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defaultThemeVersion="202300"/>
  <mc:AlternateContent xmlns:mc="http://schemas.openxmlformats.org/markup-compatibility/2006">
    <mc:Choice Requires="x15">
      <x15ac:absPath xmlns:x15ac="http://schemas.microsoft.com/office/spreadsheetml/2010/11/ac" url="/Users/abuabara/Downloads/"/>
    </mc:Choice>
  </mc:AlternateContent>
  <xr:revisionPtr revIDLastSave="0" documentId="13_ncr:1_{717DCFFC-DB17-3948-93CB-4C76F1B0B50B}" xr6:coauthVersionLast="47" xr6:coauthVersionMax="47" xr10:uidLastSave="{00000000-0000-0000-0000-000000000000}"/>
  <bookViews>
    <workbookView xWindow="0" yWindow="700" windowWidth="27040" windowHeight="16860" xr2:uid="{D0423A93-84CE-4BC8-8209-C13813B0CB9C}"/>
  </bookViews>
  <sheets>
    <sheet name="ALLRegions-FULL" sheetId="5" r:id="rId1"/>
    <sheet name="UpperRegion-SPECIAL" sheetId="4" r:id="rId2"/>
    <sheet name="UpperMiddleRegion" sheetId="3" r:id="rId3"/>
    <sheet name="MiddleLowerRegion" sheetId="2" r:id="rId4"/>
    <sheet name="LowerRegion" sheetId="1" r:id="rId5"/>
    <sheet name="Figure BaseLine Scenario" sheetId="6" r:id="rId6"/>
  </sheets>
  <definedNames>
    <definedName name="_xlnm.Print_Area" localSheetId="0">'ALLRegions-FULL'!$C$1:$U$92</definedName>
    <definedName name="_xlnm.Print_Area" localSheetId="4">LowerRegion!$C$1:$U$137</definedName>
    <definedName name="_xlnm.Print_Area" localSheetId="3">MiddleLowerRegion!$C$1:$U$137</definedName>
    <definedName name="_xlnm.Print_Area" localSheetId="2">UpperMiddleRegion!$C$1:$U$136</definedName>
    <definedName name="_xlnm.Print_Area" localSheetId="1">'UpperRegion-SPECIAL'!$C$1:$U$97</definedName>
    <definedName name="_xlnm.Print_Titles" localSheetId="0">'ALLRegions-FULL'!$1:$21</definedName>
    <definedName name="_xlnm.Print_Titles" localSheetId="4">LowerRegion!$1:$21</definedName>
    <definedName name="_xlnm.Print_Titles" localSheetId="3">MiddleLowerRegion!$1:$21</definedName>
    <definedName name="_xlnm.Print_Titles" localSheetId="2">UpperMiddleRegion!$1:$21</definedName>
    <definedName name="_xlnm.Print_Titles" localSheetId="1">'UpperRegion-SPECIAL'!$1:$21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2" i="5" l="1"/>
  <c r="T91" i="5"/>
  <c r="T90" i="5"/>
  <c r="T89" i="5"/>
  <c r="T88" i="5"/>
  <c r="T86" i="5"/>
  <c r="T85" i="5"/>
  <c r="T84" i="5"/>
  <c r="T83" i="5"/>
  <c r="T82" i="5"/>
  <c r="T80" i="5"/>
  <c r="T79" i="5"/>
  <c r="T78" i="5"/>
  <c r="T77" i="5"/>
  <c r="T76" i="5"/>
  <c r="T74" i="5"/>
  <c r="T73" i="5"/>
  <c r="T72" i="5"/>
  <c r="T71" i="5"/>
  <c r="T70" i="5"/>
  <c r="T68" i="5"/>
  <c r="T67" i="5"/>
  <c r="T66" i="5"/>
  <c r="T65" i="5"/>
  <c r="T64" i="5"/>
  <c r="T62" i="5"/>
  <c r="T61" i="5"/>
  <c r="T60" i="5"/>
  <c r="T59" i="5"/>
  <c r="T58" i="5"/>
  <c r="T56" i="5"/>
  <c r="T55" i="5"/>
  <c r="T54" i="5"/>
  <c r="T53" i="5"/>
  <c r="T52" i="5"/>
  <c r="T50" i="5"/>
  <c r="T49" i="5"/>
  <c r="T48" i="5"/>
  <c r="T47" i="5"/>
  <c r="T46" i="5"/>
  <c r="T44" i="5"/>
  <c r="T43" i="5"/>
  <c r="T42" i="5"/>
  <c r="T41" i="5"/>
  <c r="T40" i="5"/>
  <c r="T38" i="5"/>
  <c r="T37" i="5"/>
  <c r="T36" i="5"/>
  <c r="T35" i="5"/>
  <c r="T34" i="5"/>
  <c r="T32" i="5" l="1"/>
  <c r="T31" i="5"/>
  <c r="T30" i="5"/>
  <c r="T29" i="5"/>
  <c r="T28" i="5"/>
  <c r="T26" i="5" l="1"/>
  <c r="T25" i="5"/>
  <c r="T24" i="5"/>
  <c r="T23" i="5"/>
  <c r="T22" i="5"/>
  <c r="T97" i="4"/>
  <c r="T96" i="4"/>
  <c r="T95" i="4"/>
  <c r="T94" i="4"/>
  <c r="T93" i="4"/>
  <c r="T92" i="4"/>
  <c r="T91" i="4"/>
  <c r="T90" i="4"/>
  <c r="T89" i="4"/>
  <c r="T88" i="4"/>
  <c r="T86" i="4"/>
  <c r="T85" i="4"/>
  <c r="T84" i="4"/>
  <c r="T83" i="4"/>
  <c r="T82" i="4"/>
  <c r="T81" i="4"/>
  <c r="T80" i="4"/>
  <c r="T79" i="4"/>
  <c r="T78" i="4"/>
  <c r="T77" i="4"/>
  <c r="T75" i="4"/>
  <c r="T74" i="4"/>
  <c r="T73" i="4"/>
  <c r="T72" i="4"/>
  <c r="T71" i="4"/>
  <c r="T70" i="4"/>
  <c r="T69" i="4"/>
  <c r="T68" i="4"/>
  <c r="T67" i="4"/>
  <c r="T66" i="4"/>
  <c r="T64" i="4"/>
  <c r="T63" i="4"/>
  <c r="T62" i="4"/>
  <c r="T61" i="4"/>
  <c r="T60" i="4"/>
  <c r="T59" i="4"/>
  <c r="T58" i="4"/>
  <c r="T57" i="4"/>
  <c r="T56" i="4"/>
  <c r="T55" i="4"/>
  <c r="T53" i="4"/>
  <c r="T52" i="4"/>
  <c r="T51" i="4"/>
  <c r="T50" i="4"/>
  <c r="T49" i="4"/>
  <c r="T48" i="4"/>
  <c r="T47" i="4"/>
  <c r="T46" i="4"/>
  <c r="T45" i="4"/>
  <c r="T44" i="4"/>
  <c r="T42" i="4"/>
  <c r="T41" i="4"/>
  <c r="T40" i="4"/>
  <c r="T39" i="4"/>
  <c r="T38" i="4"/>
  <c r="T37" i="4"/>
  <c r="T36" i="4"/>
  <c r="T35" i="4"/>
  <c r="T34" i="4"/>
  <c r="T33" i="4"/>
  <c r="T31" i="4" l="1"/>
  <c r="T30" i="4"/>
  <c r="T29" i="4"/>
  <c r="T28" i="4"/>
  <c r="T27" i="4"/>
  <c r="T26" i="4"/>
  <c r="T25" i="4"/>
  <c r="T24" i="4"/>
  <c r="T23" i="4"/>
  <c r="T22" i="4"/>
  <c r="T186" i="3"/>
  <c r="T185" i="3"/>
  <c r="T184" i="3"/>
  <c r="T183" i="3"/>
  <c r="T182" i="3"/>
  <c r="T181" i="3"/>
  <c r="T180" i="3"/>
  <c r="T179" i="3"/>
  <c r="T178" i="3"/>
  <c r="T177" i="3"/>
  <c r="T176" i="3"/>
  <c r="T175" i="3"/>
  <c r="T174" i="3"/>
  <c r="T173" i="3"/>
  <c r="T172" i="3"/>
  <c r="T171" i="3"/>
  <c r="T170" i="3"/>
  <c r="T169" i="3"/>
  <c r="T168" i="3"/>
  <c r="T167" i="3"/>
  <c r="T166" i="3"/>
  <c r="T165" i="3"/>
  <c r="T163" i="3"/>
  <c r="T162" i="3"/>
  <c r="T161" i="3"/>
  <c r="T160" i="3"/>
  <c r="T159" i="3"/>
  <c r="T158" i="3"/>
  <c r="T157" i="3"/>
  <c r="T156" i="3"/>
  <c r="T155" i="3"/>
  <c r="T154" i="3"/>
  <c r="T153" i="3"/>
  <c r="T152" i="3"/>
  <c r="T151" i="3"/>
  <c r="T150" i="3"/>
  <c r="T149" i="3"/>
  <c r="T148" i="3"/>
  <c r="T147" i="3"/>
  <c r="T146" i="3"/>
  <c r="T145" i="3"/>
  <c r="T144" i="3"/>
  <c r="T143" i="3"/>
  <c r="T142" i="3"/>
  <c r="T140" i="3" l="1"/>
  <c r="T139" i="3"/>
  <c r="T138" i="3"/>
  <c r="T137" i="3"/>
  <c r="T136" i="3"/>
  <c r="T135" i="3"/>
  <c r="T134" i="3"/>
  <c r="T133" i="3"/>
  <c r="T132" i="3"/>
  <c r="T131" i="3"/>
  <c r="T130" i="3"/>
  <c r="T129" i="3"/>
  <c r="T128" i="3"/>
  <c r="T127" i="3"/>
  <c r="T126" i="3"/>
  <c r="T125" i="3"/>
  <c r="T123" i="3"/>
  <c r="T122" i="3"/>
  <c r="T121" i="3"/>
  <c r="T120" i="3"/>
  <c r="T119" i="3"/>
  <c r="T118" i="3"/>
  <c r="T117" i="3"/>
  <c r="T116" i="3"/>
  <c r="T115" i="3"/>
  <c r="T114" i="3"/>
  <c r="T113" i="3"/>
  <c r="T112" i="3"/>
  <c r="T111" i="3"/>
  <c r="T110" i="3"/>
  <c r="T109" i="3"/>
  <c r="T108" i="3"/>
  <c r="T107" i="3"/>
  <c r="T106" i="3"/>
  <c r="T105" i="3"/>
  <c r="T104" i="3"/>
  <c r="T103" i="3"/>
  <c r="T102" i="3"/>
  <c r="T100" i="3"/>
  <c r="T99" i="3"/>
  <c r="T98" i="3"/>
  <c r="T97" i="3"/>
  <c r="T96" i="3"/>
  <c r="T95" i="3"/>
  <c r="T94" i="3"/>
  <c r="T93" i="3"/>
  <c r="T92" i="3"/>
  <c r="T91" i="3"/>
  <c r="T90" i="3"/>
  <c r="T89" i="3"/>
  <c r="T88" i="3"/>
  <c r="T87" i="3"/>
  <c r="T86" i="3"/>
  <c r="T85" i="3"/>
  <c r="T84" i="3"/>
  <c r="T83" i="3"/>
  <c r="T82" i="3"/>
  <c r="T81" i="3"/>
  <c r="T80" i="3"/>
  <c r="T79" i="3"/>
  <c r="T77" i="3"/>
  <c r="T76" i="3"/>
  <c r="T75" i="3"/>
  <c r="T74" i="3"/>
  <c r="T73" i="3"/>
  <c r="T72" i="3"/>
  <c r="T71" i="3"/>
  <c r="T70" i="3"/>
  <c r="T69" i="3"/>
  <c r="T68" i="3"/>
  <c r="T67" i="3"/>
  <c r="T66" i="3"/>
  <c r="T65" i="3"/>
  <c r="T64" i="3"/>
  <c r="T63" i="3"/>
  <c r="T62" i="3"/>
  <c r="T61" i="3"/>
  <c r="T60" i="3"/>
  <c r="T59" i="3"/>
  <c r="T58" i="3"/>
  <c r="T57" i="3"/>
  <c r="T56" i="3"/>
  <c r="T54" i="3"/>
  <c r="T53" i="3"/>
  <c r="T52" i="3"/>
  <c r="T51" i="3"/>
  <c r="T50" i="3"/>
  <c r="T49" i="3"/>
  <c r="T48" i="3"/>
  <c r="T47" i="3"/>
  <c r="T46" i="3"/>
  <c r="T45" i="3"/>
  <c r="T43" i="3"/>
  <c r="T42" i="3"/>
  <c r="T41" i="3"/>
  <c r="T40" i="3"/>
  <c r="T39" i="3"/>
  <c r="T38" i="3"/>
  <c r="T37" i="3"/>
  <c r="T36" i="3"/>
  <c r="T35" i="3"/>
  <c r="T34" i="3"/>
  <c r="T33" i="3"/>
  <c r="T32" i="3"/>
  <c r="T31" i="3"/>
  <c r="T30" i="3"/>
  <c r="T29" i="3"/>
  <c r="T28" i="3"/>
  <c r="T27" i="3"/>
  <c r="T26" i="3"/>
  <c r="T25" i="3"/>
  <c r="T24" i="3"/>
  <c r="T23" i="3"/>
  <c r="T22" i="3"/>
  <c r="T149" i="2"/>
  <c r="T148" i="2"/>
  <c r="T147" i="2"/>
  <c r="T146" i="2"/>
  <c r="T145" i="2"/>
  <c r="T144" i="2"/>
  <c r="T143" i="2"/>
  <c r="T142" i="2"/>
  <c r="T141" i="2"/>
  <c r="T140" i="2"/>
  <c r="T139" i="2"/>
  <c r="T138" i="2"/>
  <c r="T137" i="2"/>
  <c r="T136" i="2"/>
  <c r="T135" i="2"/>
  <c r="T134" i="2"/>
  <c r="T133" i="2"/>
  <c r="T132" i="2"/>
  <c r="T131" i="2"/>
  <c r="T130" i="2"/>
  <c r="T129" i="2"/>
  <c r="T128" i="2"/>
  <c r="T127" i="2"/>
  <c r="T126" i="2"/>
  <c r="T125" i="2"/>
  <c r="T124" i="2"/>
  <c r="T122" i="2"/>
  <c r="T121" i="2"/>
  <c r="T120" i="2"/>
  <c r="T119" i="2"/>
  <c r="T118" i="2"/>
  <c r="T117" i="2"/>
  <c r="T116" i="2"/>
  <c r="T115" i="2"/>
  <c r="T114" i="2"/>
  <c r="T113" i="2"/>
  <c r="T112" i="2"/>
  <c r="T111" i="2"/>
  <c r="T110" i="2"/>
  <c r="T109" i="2"/>
  <c r="T108" i="2"/>
  <c r="T107" i="2"/>
  <c r="T106" i="2"/>
  <c r="T105" i="2"/>
  <c r="T104" i="2"/>
  <c r="T103" i="2"/>
  <c r="T102" i="2"/>
  <c r="T101" i="2"/>
  <c r="T100" i="2"/>
  <c r="T99" i="2"/>
  <c r="T98" i="2"/>
  <c r="T97" i="2"/>
  <c r="T95" i="2"/>
  <c r="T94" i="2"/>
  <c r="T93" i="2"/>
  <c r="T92" i="2"/>
  <c r="T91" i="2"/>
  <c r="T90" i="2"/>
  <c r="T89" i="2"/>
  <c r="T88" i="2"/>
  <c r="T87" i="2"/>
  <c r="T86" i="2"/>
  <c r="T85" i="2"/>
  <c r="T84" i="2"/>
  <c r="T83" i="2"/>
  <c r="T82" i="2"/>
  <c r="T81" i="2"/>
  <c r="T80" i="2"/>
  <c r="T79" i="2"/>
  <c r="T78" i="2"/>
  <c r="T77" i="2"/>
  <c r="T76" i="2"/>
  <c r="T75" i="2"/>
  <c r="T74" i="2"/>
  <c r="T73" i="2"/>
  <c r="T72" i="2"/>
  <c r="T71" i="2"/>
  <c r="T70" i="2"/>
  <c r="T68" i="2"/>
  <c r="T67" i="2"/>
  <c r="T66" i="2"/>
  <c r="T65" i="2"/>
  <c r="T64" i="2"/>
  <c r="T63" i="2"/>
  <c r="T62" i="2"/>
  <c r="T61" i="2"/>
  <c r="T60" i="2"/>
  <c r="T59" i="2"/>
  <c r="T58" i="2"/>
  <c r="T57" i="2"/>
  <c r="T56" i="2"/>
  <c r="T55" i="2"/>
  <c r="T54" i="2"/>
  <c r="T53" i="2"/>
  <c r="T52" i="2"/>
  <c r="T51" i="2"/>
  <c r="T50" i="2"/>
  <c r="T49" i="2"/>
  <c r="T48" i="2"/>
  <c r="T47" i="2"/>
  <c r="T46" i="2"/>
  <c r="T45" i="2"/>
  <c r="T44" i="2"/>
  <c r="T43" i="2"/>
  <c r="T41" i="2"/>
  <c r="T40" i="2"/>
  <c r="T39" i="2"/>
  <c r="T38" i="2"/>
  <c r="T37" i="2"/>
  <c r="T36" i="2"/>
  <c r="T35" i="2"/>
  <c r="T34" i="2"/>
  <c r="T33" i="2"/>
  <c r="T32" i="2"/>
  <c r="T31" i="2"/>
  <c r="T30" i="2"/>
  <c r="T29" i="2"/>
  <c r="T28" i="2"/>
  <c r="T27" i="2"/>
  <c r="T26" i="2"/>
  <c r="T25" i="2"/>
  <c r="T24" i="2"/>
  <c r="T23" i="2"/>
  <c r="T22" i="2"/>
  <c r="T135" i="1" l="1"/>
  <c r="T134" i="1"/>
  <c r="T133" i="1"/>
  <c r="T132" i="1"/>
  <c r="T131" i="1"/>
  <c r="T130" i="1"/>
  <c r="T129" i="1"/>
  <c r="T128" i="1"/>
  <c r="T127" i="1"/>
  <c r="T126" i="1"/>
  <c r="T125" i="1"/>
  <c r="T124" i="1"/>
  <c r="T123" i="1"/>
  <c r="T122" i="1"/>
  <c r="T121" i="1"/>
  <c r="T120" i="1"/>
  <c r="T119" i="1"/>
  <c r="T118" i="1"/>
  <c r="T117" i="1"/>
  <c r="T116" i="1"/>
  <c r="T115" i="1"/>
  <c r="T114" i="1"/>
  <c r="T112" i="1"/>
  <c r="T111" i="1"/>
  <c r="T110" i="1"/>
  <c r="T109" i="1"/>
  <c r="T108" i="1"/>
  <c r="T107" i="1"/>
  <c r="T106" i="1"/>
  <c r="T105" i="1"/>
  <c r="T104" i="1"/>
  <c r="T103" i="1"/>
  <c r="T102" i="1"/>
  <c r="T101" i="1"/>
  <c r="T100" i="1"/>
  <c r="T99" i="1"/>
  <c r="T98" i="1"/>
  <c r="T97" i="1"/>
  <c r="T96" i="1"/>
  <c r="T95" i="1"/>
  <c r="T94" i="1"/>
  <c r="T93" i="1"/>
  <c r="T92" i="1"/>
  <c r="T91" i="1"/>
  <c r="T89" i="1"/>
  <c r="T88" i="1"/>
  <c r="T87" i="1"/>
  <c r="T86" i="1"/>
  <c r="T85" i="1"/>
  <c r="T84" i="1"/>
  <c r="T83" i="1"/>
  <c r="T82" i="1"/>
  <c r="T81" i="1"/>
  <c r="T80" i="1"/>
  <c r="T79" i="1"/>
  <c r="T78" i="1"/>
  <c r="T77" i="1"/>
  <c r="T76" i="1"/>
  <c r="T75" i="1"/>
  <c r="T74" i="1"/>
  <c r="T73" i="1"/>
  <c r="T72" i="1"/>
  <c r="T71" i="1"/>
  <c r="T70" i="1"/>
  <c r="T69" i="1"/>
  <c r="T68" i="1"/>
  <c r="T66" i="1" l="1"/>
  <c r="T65" i="1"/>
  <c r="T64" i="1"/>
  <c r="T63" i="1"/>
  <c r="T62" i="1"/>
  <c r="T61" i="1"/>
  <c r="T60" i="1"/>
  <c r="T59" i="1"/>
  <c r="T58" i="1"/>
  <c r="T57" i="1"/>
  <c r="T56" i="1"/>
  <c r="T55" i="1"/>
  <c r="T54" i="1"/>
  <c r="T53" i="1"/>
  <c r="T52" i="1"/>
  <c r="T51" i="1"/>
  <c r="T50" i="1"/>
  <c r="T49" i="1"/>
  <c r="T48" i="1"/>
  <c r="T47" i="1"/>
  <c r="T46" i="1"/>
  <c r="T45" i="1"/>
  <c r="T43" i="1"/>
  <c r="T42" i="1"/>
  <c r="T41" i="1"/>
  <c r="T40" i="1"/>
  <c r="T39" i="1"/>
  <c r="T38" i="1"/>
  <c r="T37" i="1"/>
  <c r="T36" i="1"/>
  <c r="T35" i="1"/>
  <c r="T34" i="1"/>
  <c r="T33" i="1"/>
  <c r="T32" i="1"/>
  <c r="T31" i="1"/>
  <c r="T30" i="1"/>
  <c r="T29" i="1"/>
  <c r="T28" i="1"/>
  <c r="T27" i="1"/>
  <c r="T26" i="1"/>
  <c r="T25" i="1"/>
  <c r="T24" i="1"/>
  <c r="T23" i="1"/>
  <c r="T22" i="1"/>
</calcChain>
</file>

<file path=xl/sharedStrings.xml><?xml version="1.0" encoding="utf-8"?>
<sst xmlns="http://schemas.openxmlformats.org/spreadsheetml/2006/main" count="3826" uniqueCount="615">
  <si>
    <t>The SETX_HES Lower Region area includes the counties of Brazoria, Matagorda, Jackson, Calhoun*, and Victoria*</t>
  </si>
  <si>
    <t>The populations presented include seasonal as well as residental population; this was used in all scenarios</t>
  </si>
  <si>
    <t>Scenario</t>
  </si>
  <si>
    <t>Region</t>
  </si>
  <si>
    <t>County</t>
  </si>
  <si>
    <t>Surge Level</t>
  </si>
  <si>
    <t>For more details on the development of scenarios refer to the project reports prepared for this study</t>
  </si>
  <si>
    <t>Lousiania</t>
  </si>
  <si>
    <t>Evaculane or</t>
  </si>
  <si>
    <t>Contraflow</t>
  </si>
  <si>
    <t>Evacuating</t>
  </si>
  <si>
    <t>Population</t>
  </si>
  <si>
    <t>Vehicles</t>
  </si>
  <si>
    <t>RtePM Output</t>
  </si>
  <si>
    <t>Clearance Time [hrs]</t>
  </si>
  <si>
    <t>Participation Rate By Zone</t>
  </si>
  <si>
    <t>Coastal</t>
  </si>
  <si>
    <t>Zone A</t>
  </si>
  <si>
    <t>Zone B</t>
  </si>
  <si>
    <t>Zone C</t>
  </si>
  <si>
    <t>Outside Zone</t>
  </si>
  <si>
    <t>Included?</t>
  </si>
  <si>
    <t>County/Zone</t>
  </si>
  <si>
    <t>Response</t>
  </si>
  <si>
    <t>12-Hrs</t>
  </si>
  <si>
    <t>SETX_L-001</t>
  </si>
  <si>
    <t>Lower</t>
  </si>
  <si>
    <t>Brazoria</t>
  </si>
  <si>
    <t>Limited</t>
  </si>
  <si>
    <t>SETX_L-002</t>
  </si>
  <si>
    <t>SETX_L-003</t>
  </si>
  <si>
    <t>SETX_L-004</t>
  </si>
  <si>
    <t>SETX_L-005</t>
  </si>
  <si>
    <t>SETX_L-006</t>
  </si>
  <si>
    <t>2-Days</t>
  </si>
  <si>
    <t>SETX_L-007</t>
  </si>
  <si>
    <t>Moderate</t>
  </si>
  <si>
    <t>SETX_L-008</t>
  </si>
  <si>
    <t>SETX_L-010</t>
  </si>
  <si>
    <t>SETX_L-009</t>
  </si>
  <si>
    <t>SETX_L-011</t>
  </si>
  <si>
    <t>SETX_L-012</t>
  </si>
  <si>
    <t>SETX_L-013</t>
  </si>
  <si>
    <t>Significant</t>
  </si>
  <si>
    <t>SETX_L-014</t>
  </si>
  <si>
    <t>SETX_L-015</t>
  </si>
  <si>
    <t>SETX_L-016</t>
  </si>
  <si>
    <t>SETX_L-017</t>
  </si>
  <si>
    <t>SETX_L-018</t>
  </si>
  <si>
    <t>Major</t>
  </si>
  <si>
    <t>SETX_L-020</t>
  </si>
  <si>
    <t>SETX_L-019</t>
  </si>
  <si>
    <t>SETX_L-021</t>
  </si>
  <si>
    <t>SETX_L-022</t>
  </si>
  <si>
    <t>Matagorda</t>
  </si>
  <si>
    <t>SETX_L-023</t>
  </si>
  <si>
    <t>SETX_L-024</t>
  </si>
  <si>
    <t>SETX_L-025</t>
  </si>
  <si>
    <t>SETX_L-026</t>
  </si>
  <si>
    <t>SETX_L-027</t>
  </si>
  <si>
    <t>SETX_L-028</t>
  </si>
  <si>
    <t>SETX_L-029</t>
  </si>
  <si>
    <t>SETX_L-030</t>
  </si>
  <si>
    <t>SETX_L-031</t>
  </si>
  <si>
    <t>SETX_L-032</t>
  </si>
  <si>
    <t>SETX_L-033</t>
  </si>
  <si>
    <t>SETX_L-034</t>
  </si>
  <si>
    <t>SETX_L-035</t>
  </si>
  <si>
    <t>SETX_L-036</t>
  </si>
  <si>
    <t>SETX_L-037</t>
  </si>
  <si>
    <t>SETX_L-038</t>
  </si>
  <si>
    <t>SETX_L-040</t>
  </si>
  <si>
    <t>SETX_L-041</t>
  </si>
  <si>
    <t>SETX_L-042</t>
  </si>
  <si>
    <t>SETX_L-043</t>
  </si>
  <si>
    <t>SETX_L-044</t>
  </si>
  <si>
    <t>A1</t>
  </si>
  <si>
    <t>Shadow</t>
  </si>
  <si>
    <t>Evacuation Zones</t>
  </si>
  <si>
    <t>Called Zones</t>
  </si>
  <si>
    <t>B, C</t>
  </si>
  <si>
    <t>C</t>
  </si>
  <si>
    <t>A</t>
  </si>
  <si>
    <t>Outside</t>
  </si>
  <si>
    <t>C, Outside</t>
  </si>
  <si>
    <t xml:space="preserve"> Coastal</t>
  </si>
  <si>
    <t>Coastal, B</t>
  </si>
  <si>
    <t xml:space="preserve"> Coastal, B, C</t>
  </si>
  <si>
    <t>STPNP, Coastal</t>
  </si>
  <si>
    <t>STPNP, Coastal, A1 (Coastal Bend), A</t>
  </si>
  <si>
    <t>STPNP, Coastal, A1, A, B</t>
  </si>
  <si>
    <t>STPNP, Coastal, A1, A, B, C</t>
  </si>
  <si>
    <t>NOTE:  "Shadow Evacuees" included for adjacent zones and outside zone as appropriate</t>
  </si>
  <si>
    <t>NOTE:  Zone A1 is a very high-risk hazard surge area in Calhoun County associated with the Coastal Bend HES</t>
  </si>
  <si>
    <t>STPNP</t>
  </si>
  <si>
    <t>STPNP, Coastal, A, B</t>
  </si>
  <si>
    <t>STPNP, Coastal, A, B, C</t>
  </si>
  <si>
    <t>* Calhoun and Victoria counties are associated with the Coastal Bend HES area, but included within the RtePM analysis for the Lower Region</t>
  </si>
  <si>
    <t>General Called Evacuation Zone guidance per Surge Level</t>
  </si>
  <si>
    <t>NOTE:  STPNP is the South Texas Project nuclear power plant in Bay City, Matagorda County</t>
  </si>
  <si>
    <t>Jackson</t>
  </si>
  <si>
    <t>A, B, C</t>
  </si>
  <si>
    <t>A, B</t>
  </si>
  <si>
    <t>SETX_L045</t>
  </si>
  <si>
    <t>SETX_L046</t>
  </si>
  <si>
    <t>SETX_L047</t>
  </si>
  <si>
    <t>SETX_L048</t>
  </si>
  <si>
    <t>SETX_L049</t>
  </si>
  <si>
    <t>SETX_L050</t>
  </si>
  <si>
    <t>SETX_L051</t>
  </si>
  <si>
    <t>SETX_L052</t>
  </si>
  <si>
    <t>SETX_L053</t>
  </si>
  <si>
    <t>SETX_L054</t>
  </si>
  <si>
    <t>SETX_L055</t>
  </si>
  <si>
    <t>SETX_L056</t>
  </si>
  <si>
    <t>SETX_L057</t>
  </si>
  <si>
    <t>SETX_L058</t>
  </si>
  <si>
    <t>SETX_L059</t>
  </si>
  <si>
    <t>SETX_L060</t>
  </si>
  <si>
    <t>SETX_L061</t>
  </si>
  <si>
    <t>SETX_L062</t>
  </si>
  <si>
    <t>SETX_L063</t>
  </si>
  <si>
    <t>SETX_L064</t>
  </si>
  <si>
    <t>SETX_L065</t>
  </si>
  <si>
    <t>SETX_L066</t>
  </si>
  <si>
    <t>Calhoun*</t>
  </si>
  <si>
    <t>A1, A</t>
  </si>
  <si>
    <t>B</t>
  </si>
  <si>
    <t>A1, A, B</t>
  </si>
  <si>
    <t>SETX_L067</t>
  </si>
  <si>
    <t>SETX_L068</t>
  </si>
  <si>
    <t>SETX_L069</t>
  </si>
  <si>
    <t>SETX_L070</t>
  </si>
  <si>
    <t>SETX_L071</t>
  </si>
  <si>
    <t>SETX_L072</t>
  </si>
  <si>
    <t>SETX_L073</t>
  </si>
  <si>
    <t>SETX_L074</t>
  </si>
  <si>
    <t>SETX_L075</t>
  </si>
  <si>
    <t>SETX_L076</t>
  </si>
  <si>
    <t>SETX_L077</t>
  </si>
  <si>
    <t>SETX_L078</t>
  </si>
  <si>
    <t>SETX_L079</t>
  </si>
  <si>
    <t>SETX_L080</t>
  </si>
  <si>
    <t>SETX_L081</t>
  </si>
  <si>
    <t>SETX_L082</t>
  </si>
  <si>
    <t>SETX_L083</t>
  </si>
  <si>
    <t>SETX_L084</t>
  </si>
  <si>
    <t>SETX_L085</t>
  </si>
  <si>
    <t>SETX_L086</t>
  </si>
  <si>
    <t>SETX_L087</t>
  </si>
  <si>
    <t>SETX_L088</t>
  </si>
  <si>
    <t>Victoria*</t>
  </si>
  <si>
    <t>SETX_L089</t>
  </si>
  <si>
    <t>SETX_L090</t>
  </si>
  <si>
    <t>SETX_L091</t>
  </si>
  <si>
    <t>SETX_L092</t>
  </si>
  <si>
    <t>SETX_L093</t>
  </si>
  <si>
    <t>SETX_L094</t>
  </si>
  <si>
    <t>SETX_L095</t>
  </si>
  <si>
    <t>SETX_L096</t>
  </si>
  <si>
    <t>SETX_L097</t>
  </si>
  <si>
    <t>SETX_L098</t>
  </si>
  <si>
    <t>SETX_L099</t>
  </si>
  <si>
    <t>SETX_L100</t>
  </si>
  <si>
    <t>SETX_L101</t>
  </si>
  <si>
    <t>SETX_L102</t>
  </si>
  <si>
    <t>SETX_L103</t>
  </si>
  <si>
    <t>SETX_L104</t>
  </si>
  <si>
    <t>SETX_L105</t>
  </si>
  <si>
    <t>SETX_L106</t>
  </si>
  <si>
    <t>SETX_L107</t>
  </si>
  <si>
    <t>SETX_L108</t>
  </si>
  <si>
    <t>SETX_L109</t>
  </si>
  <si>
    <t>SETX_L110</t>
  </si>
  <si>
    <t>REGIONAL</t>
  </si>
  <si>
    <t>Called Evacuation Zones</t>
  </si>
  <si>
    <t>NOTE: “Called Evacuation Zones” identifies evacuation zones whose residents have been or will be told to evacuate</t>
  </si>
  <si>
    <t>SETX_M-001</t>
  </si>
  <si>
    <t>Lower/Middle</t>
  </si>
  <si>
    <t>Liberty</t>
  </si>
  <si>
    <t>SETX_M-002</t>
  </si>
  <si>
    <t>SETX_M-003</t>
  </si>
  <si>
    <t>SETX_M-004</t>
  </si>
  <si>
    <t>SETX_M-005</t>
  </si>
  <si>
    <t>SETX_M-006</t>
  </si>
  <si>
    <t>SETX_M-007</t>
  </si>
  <si>
    <t>SETX_M-008</t>
  </si>
  <si>
    <t>SETX_M-009</t>
  </si>
  <si>
    <t>SETX_M-010</t>
  </si>
  <si>
    <t>SETX_M-011</t>
  </si>
  <si>
    <t>SETX_M-012</t>
  </si>
  <si>
    <t>SETX_M-013</t>
  </si>
  <si>
    <t>SETX_M-014</t>
  </si>
  <si>
    <t>SETX_M-015</t>
  </si>
  <si>
    <t>Yes</t>
  </si>
  <si>
    <t>SETX_M-016</t>
  </si>
  <si>
    <t>SETX_M-017</t>
  </si>
  <si>
    <t>SETX_M-018</t>
  </si>
  <si>
    <t>SETX_M-019</t>
  </si>
  <si>
    <t>SETX_M-020</t>
  </si>
  <si>
    <t>Chambers</t>
  </si>
  <si>
    <t>SETX_M-021</t>
  </si>
  <si>
    <t>SETX_M-022</t>
  </si>
  <si>
    <t>SETX_M-023</t>
  </si>
  <si>
    <t>SETX_M-024</t>
  </si>
  <si>
    <t>SETX_M-025</t>
  </si>
  <si>
    <t>SETX_M-026</t>
  </si>
  <si>
    <t>Coastal, A</t>
  </si>
  <si>
    <t>SETX_M-027</t>
  </si>
  <si>
    <t>SETX_M-028</t>
  </si>
  <si>
    <t>SETX_M-029</t>
  </si>
  <si>
    <t>SETX_M-030</t>
  </si>
  <si>
    <t>SETX_M-031</t>
  </si>
  <si>
    <t>SETX_M-032</t>
  </si>
  <si>
    <t>SETX_M-033</t>
  </si>
  <si>
    <t>Coastal, A, B</t>
  </si>
  <si>
    <t>SETX_M-034</t>
  </si>
  <si>
    <t>SETX_M-035</t>
  </si>
  <si>
    <t>SETX_M-036</t>
  </si>
  <si>
    <t>SETX_M-037</t>
  </si>
  <si>
    <t>SETX_M-038</t>
  </si>
  <si>
    <t>SETX_M-039</t>
  </si>
  <si>
    <t>SETX_M-040</t>
  </si>
  <si>
    <t>SETX_M-041</t>
  </si>
  <si>
    <t>SETX_M-042</t>
  </si>
  <si>
    <t>SETX_M-043</t>
  </si>
  <si>
    <t>SETX_M-044</t>
  </si>
  <si>
    <t>SETX_M-045</t>
  </si>
  <si>
    <t>SETX_M-046</t>
  </si>
  <si>
    <t>Galveston</t>
  </si>
  <si>
    <t>SETX_M-047</t>
  </si>
  <si>
    <t>SETX_M-048</t>
  </si>
  <si>
    <t>SETX_M-049</t>
  </si>
  <si>
    <t>SETX_M-050</t>
  </si>
  <si>
    <t>SETX_M-051</t>
  </si>
  <si>
    <t>SETX_M-052</t>
  </si>
  <si>
    <t>SETX_M-053</t>
  </si>
  <si>
    <t>SETX_M-054</t>
  </si>
  <si>
    <t>SETX_M-055</t>
  </si>
  <si>
    <t>SETX_M-056</t>
  </si>
  <si>
    <t>SETX_M-057</t>
  </si>
  <si>
    <t>SETX_M-058</t>
  </si>
  <si>
    <t>SETX_M-059</t>
  </si>
  <si>
    <t>SETX_M-060</t>
  </si>
  <si>
    <t>SETX_M-061</t>
  </si>
  <si>
    <t>SETX_M-062</t>
  </si>
  <si>
    <t>SETX_M-063</t>
  </si>
  <si>
    <t>SETX_M-064</t>
  </si>
  <si>
    <t>SETX_M-065</t>
  </si>
  <si>
    <t>SETX_M-066</t>
  </si>
  <si>
    <t>SETX_M-067</t>
  </si>
  <si>
    <t>SETX_M-068</t>
  </si>
  <si>
    <t>SETX_M-069</t>
  </si>
  <si>
    <t>SETX_M-070</t>
  </si>
  <si>
    <t>SETX_M-071</t>
  </si>
  <si>
    <t>SETX_M-072</t>
  </si>
  <si>
    <t>Harris</t>
  </si>
  <si>
    <t>SETX_M-073</t>
  </si>
  <si>
    <t>SETX_M-074</t>
  </si>
  <si>
    <t>SETX_M-075</t>
  </si>
  <si>
    <t>SETX_M-076</t>
  </si>
  <si>
    <t>SETX_M-077</t>
  </si>
  <si>
    <t>SETX_M-078</t>
  </si>
  <si>
    <t>SETX_M-079</t>
  </si>
  <si>
    <t>SETX_M-080</t>
  </si>
  <si>
    <t>SETX_M-081</t>
  </si>
  <si>
    <t>SETX_M-082</t>
  </si>
  <si>
    <t>SETX_M-083</t>
  </si>
  <si>
    <t>SETX_M-084</t>
  </si>
  <si>
    <t>SETX_M-085</t>
  </si>
  <si>
    <t>SETX_M-086</t>
  </si>
  <si>
    <t>SETX_M-087</t>
  </si>
  <si>
    <t>SETX_M-088</t>
  </si>
  <si>
    <t>SETX_M-089</t>
  </si>
  <si>
    <t>SETX_M-090</t>
  </si>
  <si>
    <t>SETX_M-091</t>
  </si>
  <si>
    <t>SETX_M-092</t>
  </si>
  <si>
    <t>SETX_M-093</t>
  </si>
  <si>
    <t>SETX_M-094</t>
  </si>
  <si>
    <t>SETX_M-095</t>
  </si>
  <si>
    <t>SETX_M-096</t>
  </si>
  <si>
    <t>SETX_M-097</t>
  </si>
  <si>
    <t>SETX_M-098</t>
  </si>
  <si>
    <t>SETX_M-099</t>
  </si>
  <si>
    <t>SETX_M-100</t>
  </si>
  <si>
    <t>SETX_M-101</t>
  </si>
  <si>
    <t>SETX_M-102</t>
  </si>
  <si>
    <t>SETX_M-103</t>
  </si>
  <si>
    <t>SETX_M-104</t>
  </si>
  <si>
    <t>SETX_M-105</t>
  </si>
  <si>
    <t>SETX_M-106</t>
  </si>
  <si>
    <t>SETX_M-107</t>
  </si>
  <si>
    <t>SETX_M-109</t>
  </si>
  <si>
    <t>SETX_M-110</t>
  </si>
  <si>
    <t>SETX_M-111</t>
  </si>
  <si>
    <t>SETX_M-112</t>
  </si>
  <si>
    <t>SETX_M-113</t>
  </si>
  <si>
    <t>SETX_M-114</t>
  </si>
  <si>
    <t>SETX_M-115</t>
  </si>
  <si>
    <t>SETX_M-116</t>
  </si>
  <si>
    <t>SETX_M-117</t>
  </si>
  <si>
    <t>Coastal, B, C</t>
  </si>
  <si>
    <t>SETX_M-118</t>
  </si>
  <si>
    <t>SETX_M-119</t>
  </si>
  <si>
    <t>SETX_M-120</t>
  </si>
  <si>
    <t>SETX_M-121</t>
  </si>
  <si>
    <t>SETX_M-122</t>
  </si>
  <si>
    <t>SETX_M-123</t>
  </si>
  <si>
    <t>SETX_M-124</t>
  </si>
  <si>
    <t>SETX_M-108</t>
  </si>
  <si>
    <t>Upper/Middle</t>
  </si>
  <si>
    <t>Newton</t>
  </si>
  <si>
    <t>SETX_U-001</t>
  </si>
  <si>
    <t>SETX_U-002</t>
  </si>
  <si>
    <t>SETX_U-003</t>
  </si>
  <si>
    <t>SETX_U-004</t>
  </si>
  <si>
    <t>SETX_U-005</t>
  </si>
  <si>
    <t>SETX_U-006</t>
  </si>
  <si>
    <t>SETX_U-007</t>
  </si>
  <si>
    <t>SETX_U-008</t>
  </si>
  <si>
    <t>SETX_U-009</t>
  </si>
  <si>
    <t>SETX_U-010</t>
  </si>
  <si>
    <t>SETX_U-011</t>
  </si>
  <si>
    <t>SETX_U-012</t>
  </si>
  <si>
    <t>SETX_U-013</t>
  </si>
  <si>
    <t>SETX_U-014</t>
  </si>
  <si>
    <t>SETX_U-015</t>
  </si>
  <si>
    <t>SETX_U-016</t>
  </si>
  <si>
    <t>SETX_U-017</t>
  </si>
  <si>
    <t>SETX_U-018</t>
  </si>
  <si>
    <t>SETX_U-019</t>
  </si>
  <si>
    <t>SETX_U-020</t>
  </si>
  <si>
    <t>SETX_U-021</t>
  </si>
  <si>
    <t>SETX_U-022</t>
  </si>
  <si>
    <t>Jasper</t>
  </si>
  <si>
    <t>SETX_U-023</t>
  </si>
  <si>
    <t>SETX_U-024</t>
  </si>
  <si>
    <t>SETX_U-025</t>
  </si>
  <si>
    <t>SETX_U-026</t>
  </si>
  <si>
    <t>SETX_U-027</t>
  </si>
  <si>
    <t>SETX_U-028</t>
  </si>
  <si>
    <t>SETX_U-029</t>
  </si>
  <si>
    <t>SETX_U-030</t>
  </si>
  <si>
    <t>SETX_U-031</t>
  </si>
  <si>
    <t>SETX_U-032</t>
  </si>
  <si>
    <t>Hardin</t>
  </si>
  <si>
    <t>SETX_U-033</t>
  </si>
  <si>
    <t>SETX_U-034</t>
  </si>
  <si>
    <t>SETX_U-035</t>
  </si>
  <si>
    <t>SETX_U-036</t>
  </si>
  <si>
    <t>SETX_U-037</t>
  </si>
  <si>
    <t>SETX_U-038</t>
  </si>
  <si>
    <t>SETX_U-039</t>
  </si>
  <si>
    <t>SETX_U-040</t>
  </si>
  <si>
    <t>SETX_U-041</t>
  </si>
  <si>
    <t>SETX_U-042</t>
  </si>
  <si>
    <t>SETX_U-043</t>
  </si>
  <si>
    <t>SETX_U-044</t>
  </si>
  <si>
    <t>SETX_U-045</t>
  </si>
  <si>
    <t>SETX_U-046</t>
  </si>
  <si>
    <t>SETX_U-047</t>
  </si>
  <si>
    <t>SETX_U-048</t>
  </si>
  <si>
    <t>SETX_U-049</t>
  </si>
  <si>
    <t>SETX_U-050</t>
  </si>
  <si>
    <t>SETX_U-051</t>
  </si>
  <si>
    <t>SETX_U-052</t>
  </si>
  <si>
    <t>SETX_U-053</t>
  </si>
  <si>
    <t>SETX_U-054</t>
  </si>
  <si>
    <t>Orange</t>
  </si>
  <si>
    <t>SETX_U-055</t>
  </si>
  <si>
    <t>SETX_U-056</t>
  </si>
  <si>
    <t>SETX_U-057</t>
  </si>
  <si>
    <t>SETX_U-058</t>
  </si>
  <si>
    <t>SETX_U-059</t>
  </si>
  <si>
    <t>SETX_U-060</t>
  </si>
  <si>
    <t>SETX_U-061</t>
  </si>
  <si>
    <t>SETX_U-062</t>
  </si>
  <si>
    <t>SETX_U-063</t>
  </si>
  <si>
    <t>SETX_U-064</t>
  </si>
  <si>
    <t>SETX_U-065</t>
  </si>
  <si>
    <t>SETX_U-066</t>
  </si>
  <si>
    <t>SETX_U-067</t>
  </si>
  <si>
    <t>SETX_U-068</t>
  </si>
  <si>
    <t>SETX_U-069</t>
  </si>
  <si>
    <t>SETX_U-070</t>
  </si>
  <si>
    <t>SETX_U-071</t>
  </si>
  <si>
    <t>SETX_U-072</t>
  </si>
  <si>
    <t>SETX_U-073</t>
  </si>
  <si>
    <t>SETX_U-074</t>
  </si>
  <si>
    <t>SETX_U-075</t>
  </si>
  <si>
    <t>SETX_U-076</t>
  </si>
  <si>
    <t>Jefferson</t>
  </si>
  <si>
    <t>SETX_U-077</t>
  </si>
  <si>
    <t>SETX_U-078</t>
  </si>
  <si>
    <t>SETX_U-079</t>
  </si>
  <si>
    <t>SETX_U-080</t>
  </si>
  <si>
    <t>SETX_U-081</t>
  </si>
  <si>
    <t>SETX_U-082</t>
  </si>
  <si>
    <t>SETX_U-083</t>
  </si>
  <si>
    <t>SETX_U-084</t>
  </si>
  <si>
    <t>SETX_U-085</t>
  </si>
  <si>
    <t>SETX_U-086</t>
  </si>
  <si>
    <t>SETX_U-087</t>
  </si>
  <si>
    <t>SETX_U-088</t>
  </si>
  <si>
    <t>SETX_U-089</t>
  </si>
  <si>
    <t>SETX_U-090</t>
  </si>
  <si>
    <t>SETX_U-091</t>
  </si>
  <si>
    <t>SETX_U-092</t>
  </si>
  <si>
    <t>SETX_U-093</t>
  </si>
  <si>
    <t>SETX_U-094</t>
  </si>
  <si>
    <t>SETX_U-095</t>
  </si>
  <si>
    <t>SETX_U-096</t>
  </si>
  <si>
    <t>SETX_U-097</t>
  </si>
  <si>
    <t>SETX_U-098</t>
  </si>
  <si>
    <t>NOTE: The counties of Brazoria, Galveston, Liberty, and Chambers are eachin two different regions and thus have two sets of clearance times, select the regional times most appropriate for the actual storm’s characteristics</t>
  </si>
  <si>
    <t>NOTE: The counties of Brazoria, Galveston, Liberty, and Chambers are each in two different regions and thus have two sets of clearance times, select the regional times most appropriate for the actual storm’s characteristics</t>
  </si>
  <si>
    <t>SETX_U-099</t>
  </si>
  <si>
    <t>SETX_U-100</t>
  </si>
  <si>
    <t>SETX_U-101</t>
  </si>
  <si>
    <t>SETX_U-102</t>
  </si>
  <si>
    <t>SETX_U-103</t>
  </si>
  <si>
    <t>SETX_U-104</t>
  </si>
  <si>
    <t>SETX_U-105</t>
  </si>
  <si>
    <t>SETX_U-106</t>
  </si>
  <si>
    <t>SETX_U-107</t>
  </si>
  <si>
    <t>SETX_U-108</t>
  </si>
  <si>
    <t>SETX_U-109</t>
  </si>
  <si>
    <t>SETX_U-110</t>
  </si>
  <si>
    <t>SETX_U-111</t>
  </si>
  <si>
    <t>SETX_U-112</t>
  </si>
  <si>
    <t>SETX_U-113</t>
  </si>
  <si>
    <t>SETX_U-114</t>
  </si>
  <si>
    <t>SETX_U-115</t>
  </si>
  <si>
    <t>SETX_U-116</t>
  </si>
  <si>
    <t>SETX_U-117</t>
  </si>
  <si>
    <t>SETX_U-118</t>
  </si>
  <si>
    <t>SETX_U-119</t>
  </si>
  <si>
    <t>SETX_U-120</t>
  </si>
  <si>
    <t>SETX_U-121</t>
  </si>
  <si>
    <t>SETX_U-122</t>
  </si>
  <si>
    <t>SETX_U-123</t>
  </si>
  <si>
    <t>SETX_U-124</t>
  </si>
  <si>
    <t>SETX_U-125</t>
  </si>
  <si>
    <t>SETX_U-126</t>
  </si>
  <si>
    <t>SETX_U-127</t>
  </si>
  <si>
    <t>SETX_U-128</t>
  </si>
  <si>
    <t>SETX_U-129</t>
  </si>
  <si>
    <t>SETX_U-130</t>
  </si>
  <si>
    <t>SETX_U-131</t>
  </si>
  <si>
    <t>SETX_U-132</t>
  </si>
  <si>
    <t>SETX_U-133</t>
  </si>
  <si>
    <t>SETX_U-134</t>
  </si>
  <si>
    <t>SETX_U-135</t>
  </si>
  <si>
    <t>SETX_U-136</t>
  </si>
  <si>
    <t>SETX_U-137</t>
  </si>
  <si>
    <t>SETX_U-138</t>
  </si>
  <si>
    <t>SETX_U-139</t>
  </si>
  <si>
    <t>SETX_U-140</t>
  </si>
  <si>
    <t>SETX_U-141</t>
  </si>
  <si>
    <t>SETX_U-142</t>
  </si>
  <si>
    <t>SETX_U-143</t>
  </si>
  <si>
    <t>SETX_U-144</t>
  </si>
  <si>
    <t>SETX_U-145</t>
  </si>
  <si>
    <t>SETX_U-146</t>
  </si>
  <si>
    <t>SETX_U-147</t>
  </si>
  <si>
    <t>SETX_U-148</t>
  </si>
  <si>
    <t>SETX_U-149</t>
  </si>
  <si>
    <t>SETX_U-150</t>
  </si>
  <si>
    <t>SETX_U-151</t>
  </si>
  <si>
    <t>SETX_U-152</t>
  </si>
  <si>
    <t>SETX_U-153</t>
  </si>
  <si>
    <t>SETX_U-154</t>
  </si>
  <si>
    <t>SETX_U-155</t>
  </si>
  <si>
    <t>SETX_U-156</t>
  </si>
  <si>
    <t>SETX_U-157</t>
  </si>
  <si>
    <t>SETX_U-158</t>
  </si>
  <si>
    <t>* The volume of citizens evacuating from Louisiana was estimated at 25% of the evacuating population from Cameron and Calcasieu parishes.</t>
  </si>
  <si>
    <t>SETX_US-001</t>
  </si>
  <si>
    <t>SETX_US-002</t>
  </si>
  <si>
    <t>SETX_US-003</t>
  </si>
  <si>
    <t>SETX_US-004</t>
  </si>
  <si>
    <t>SETX_US-005</t>
  </si>
  <si>
    <t>SETX_US-006</t>
  </si>
  <si>
    <t>SETX_US-007</t>
  </si>
  <si>
    <t>SETX_US-008</t>
  </si>
  <si>
    <t>SETX_US-009</t>
  </si>
  <si>
    <t>Upper</t>
  </si>
  <si>
    <t>Parishes</t>
  </si>
  <si>
    <t>SETX_US-010</t>
  </si>
  <si>
    <t>SETX_US-011</t>
  </si>
  <si>
    <t>SETX_US-012</t>
  </si>
  <si>
    <t>SETX_US-013</t>
  </si>
  <si>
    <t>SETX_US-014</t>
  </si>
  <si>
    <t>SETX_US-015</t>
  </si>
  <si>
    <t>SETX_US-016</t>
  </si>
  <si>
    <t>SETX_US-017</t>
  </si>
  <si>
    <t>SETX_US-018</t>
  </si>
  <si>
    <t>SETX_US-019</t>
  </si>
  <si>
    <t>SETX_US-020</t>
  </si>
  <si>
    <t>SETX_US-021</t>
  </si>
  <si>
    <t>SETX_US-022</t>
  </si>
  <si>
    <t>SETX_US-023</t>
  </si>
  <si>
    <t>SETX_US-024</t>
  </si>
  <si>
    <t>SETX_US-025</t>
  </si>
  <si>
    <t>SETX_US-026</t>
  </si>
  <si>
    <t>SETX_US-027</t>
  </si>
  <si>
    <t>SETX_US-028</t>
  </si>
  <si>
    <t>SETX_US-029</t>
  </si>
  <si>
    <t>SETX_US-030</t>
  </si>
  <si>
    <t>SETX_US-031</t>
  </si>
  <si>
    <t>SETX_US-032</t>
  </si>
  <si>
    <t>SETX_US-033</t>
  </si>
  <si>
    <t>SETX_US-034</t>
  </si>
  <si>
    <t>SETX_US-035</t>
  </si>
  <si>
    <t>SETX_US-036</t>
  </si>
  <si>
    <t>SETX_US-037</t>
  </si>
  <si>
    <t>SETX_US-038</t>
  </si>
  <si>
    <t>SETX_US-039</t>
  </si>
  <si>
    <t>SETX_US-040</t>
  </si>
  <si>
    <t>SETX_US-041</t>
  </si>
  <si>
    <t>SETX_US-042</t>
  </si>
  <si>
    <t>SETX_US-043</t>
  </si>
  <si>
    <t>SETX_US-044</t>
  </si>
  <si>
    <t>SETX_US-045</t>
  </si>
  <si>
    <t>SETX_US-046</t>
  </si>
  <si>
    <t>SETX_US-047</t>
  </si>
  <si>
    <t>SETX_US-048</t>
  </si>
  <si>
    <t>SETX_US-049</t>
  </si>
  <si>
    <t>SETX_US-050</t>
  </si>
  <si>
    <t>Coastal, A, B, C</t>
  </si>
  <si>
    <t>SETX_US-051</t>
  </si>
  <si>
    <t>SETX_US-052</t>
  </si>
  <si>
    <t>SETX_US-053</t>
  </si>
  <si>
    <t>SETX_US-054</t>
  </si>
  <si>
    <t>SETX_US-055</t>
  </si>
  <si>
    <t>SETX_US-056</t>
  </si>
  <si>
    <t>SETX_US-057</t>
  </si>
  <si>
    <t>SETX_US-058</t>
  </si>
  <si>
    <t>SETX_US-059</t>
  </si>
  <si>
    <t>SETX_US-060</t>
  </si>
  <si>
    <t>SETX_US-061</t>
  </si>
  <si>
    <t>SETX_US-062</t>
  </si>
  <si>
    <t>SETX_US-063</t>
  </si>
  <si>
    <t>SETX_US-064</t>
  </si>
  <si>
    <t>SETX_US-065</t>
  </si>
  <si>
    <t>SETX_US-066</t>
  </si>
  <si>
    <t>SETX_US-067</t>
  </si>
  <si>
    <t>SETX_US-068</t>
  </si>
  <si>
    <t>SETX_US-069</t>
  </si>
  <si>
    <t>SETX_US-070</t>
  </si>
  <si>
    <t>SETX_F-001</t>
  </si>
  <si>
    <t>SETX_F-002</t>
  </si>
  <si>
    <t>SETX_F-003</t>
  </si>
  <si>
    <t>SETX_F-004</t>
  </si>
  <si>
    <t>SETX_F-005</t>
  </si>
  <si>
    <t>SETX_F-006</t>
  </si>
  <si>
    <t>SETX_F-007</t>
  </si>
  <si>
    <t>SETX_F-008</t>
  </si>
  <si>
    <t>SETX_F-009</t>
  </si>
  <si>
    <t>SETX_F-010</t>
  </si>
  <si>
    <t>SETX_F-011</t>
  </si>
  <si>
    <t>SETX_F-012</t>
  </si>
  <si>
    <t>SETX_F-013</t>
  </si>
  <si>
    <t>SETX_F-014</t>
  </si>
  <si>
    <t>SETX_F-015</t>
  </si>
  <si>
    <t>ALL</t>
  </si>
  <si>
    <t>SETX_F-018</t>
  </si>
  <si>
    <t>SETX_F-019</t>
  </si>
  <si>
    <t>SETX_F-020</t>
  </si>
  <si>
    <t>SETX_F-017</t>
  </si>
  <si>
    <t>SETX_F-016</t>
  </si>
  <si>
    <t>SETX_F-021</t>
  </si>
  <si>
    <t>SETX_F-022</t>
  </si>
  <si>
    <t>SETX_F-023</t>
  </si>
  <si>
    <t>SETX_F-024</t>
  </si>
  <si>
    <t>SETX_F-025</t>
  </si>
  <si>
    <t>Coastal, A, B. C</t>
  </si>
  <si>
    <t>SETX_F-026</t>
  </si>
  <si>
    <t>SETX_F-027</t>
  </si>
  <si>
    <t>SETX_F-028</t>
  </si>
  <si>
    <t>SETX_F-029</t>
  </si>
  <si>
    <t>SETX_F-030</t>
  </si>
  <si>
    <t>SETX_F-031</t>
  </si>
  <si>
    <t>SETX_F-032</t>
  </si>
  <si>
    <t>SETX_F-033</t>
  </si>
  <si>
    <t>SETX_F-034</t>
  </si>
  <si>
    <t>SETX_F-035</t>
  </si>
  <si>
    <t>SETX_F-036</t>
  </si>
  <si>
    <t>SETX_F-037</t>
  </si>
  <si>
    <t>SETX_F-038</t>
  </si>
  <si>
    <t>SETX_F-039</t>
  </si>
  <si>
    <t>SETX_F-040</t>
  </si>
  <si>
    <t>SETX_F-041</t>
  </si>
  <si>
    <t>SETX_F-042</t>
  </si>
  <si>
    <t>SETX_F-043</t>
  </si>
  <si>
    <t>SETX_F-044</t>
  </si>
  <si>
    <t>SETX_F-045</t>
  </si>
  <si>
    <t>SETX_F-046</t>
  </si>
  <si>
    <t>SETX_F-047</t>
  </si>
  <si>
    <t>SETX_F-048</t>
  </si>
  <si>
    <t>SETX_F-049</t>
  </si>
  <si>
    <t>SETX_F-050</t>
  </si>
  <si>
    <t>SETX_F-051</t>
  </si>
  <si>
    <t>SETX_F-052</t>
  </si>
  <si>
    <t>SETX_F-053</t>
  </si>
  <si>
    <t>SETX_F-054</t>
  </si>
  <si>
    <t>SETX_F-055</t>
  </si>
  <si>
    <t>SETX_F-056</t>
  </si>
  <si>
    <t>SETX_F-057</t>
  </si>
  <si>
    <t>SETX_F-058</t>
  </si>
  <si>
    <t>SETX_F-060</t>
  </si>
  <si>
    <t>The SETX_HES Middle/Lower Region area includes the counties of Liberty, Chambers, Galveston, Harris, and Brazoria (see map below matrix)</t>
  </si>
  <si>
    <t>The SETX_HES Upper/Middle Region area includes the counties of Newton, Jasper, Hardin, Orange, Jefferson, Liberty, Chambers, and Galveston (see map below matrix)</t>
  </si>
  <si>
    <t>The SETX_HES Upper Region SPECIAL scenarios include the counties of Newton, Jasper, Hardin, Orange, Jefferson, Liberty, Chambers --&gt; this set of RtePM analyses examined if citizens evacuating from Louisiana would significantly impact the regional evacuation (see map below matrix)</t>
  </si>
  <si>
    <t>The SETX_HES ALL Regions FULL scenarios includes ALL counties within the study area for a 2-Day evacuation scenario.  (See map below matirx)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</si>
</sst>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d\-mmm\-yyyy;@"/>
  </numFmts>
  <fonts count="11" x14ac:knownFonts="1">
    <font>
      <sz val="9"/>
      <color theme="1"/>
      <name val="Calibri"/>
      <family val="2"/>
    </font>
    <font>
      <sz val="8"/>
      <color theme="1"/>
      <name val="Calibri"/>
      <family val="2"/>
    </font>
    <font>
      <b/>
      <sz val="8"/>
      <color theme="1"/>
      <name val="Calibri"/>
      <family val="2"/>
    </font>
    <font>
      <b/>
      <i/>
      <u/>
      <sz val="8"/>
      <color theme="1"/>
      <name val="Calibri"/>
      <family val="2"/>
    </font>
    <font>
      <i/>
      <sz val="8"/>
      <color theme="1"/>
      <name val="Calibri"/>
      <family val="2"/>
    </font>
    <font>
      <b/>
      <sz val="9"/>
      <color theme="1"/>
      <name val="Calibri"/>
      <family val="2"/>
    </font>
    <font>
      <u/>
      <sz val="8"/>
      <color theme="1"/>
      <name val="Calibri"/>
      <family val="2"/>
    </font>
    <font>
      <sz val="8"/>
      <color theme="0"/>
      <name val="Calibri"/>
      <family val="2"/>
    </font>
    <font>
      <b/>
      <sz val="12"/>
      <color theme="1"/>
      <name val="Calibri"/>
      <family val="2"/>
    </font>
    <font>
      <b/>
      <sz val="14"/>
      <color theme="1"/>
      <name val="Calibri"/>
      <family val="2"/>
    </font>
    <font>
      <sz val="12"/>
      <color theme="1"/>
      <name val="Calibri"/>
      <family val="2"/>
    </font>
  </fonts>
  <fills count="12">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rgb="FF00B0F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rgb="FFFF0000"/>
        <bgColor indexed="64"/>
      </patternFill>
    </fill>
  </fills>
  <borders count="24">
    <border>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right style="thin">
        <color auto="1"/>
      </right>
      <top/>
      <bottom/>
      <diagonal/>
    </border>
    <border>
      <left style="medium">
        <color indexed="64"/>
      </left>
      <right/>
      <top style="medium">
        <color indexed="64"/>
      </top>
      <bottom style="thin">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1" fillId="0" borderId="0" xfId="0" applyFont="1"/>
    <xf numFmtId="0" fontId="2" fillId="0" borderId="0" xfId="0" applyFont="1"/>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Continuous"/>
    </xf>
    <xf numFmtId="0" fontId="1" fillId="0" borderId="8" xfId="0" applyFont="1" applyBorder="1" applyAlignment="1">
      <alignment horizontal="centerContinuous"/>
    </xf>
    <xf numFmtId="49" fontId="1" fillId="0" borderId="1" xfId="0" applyNumberFormat="1" applyFont="1" applyBorder="1" applyAlignment="1">
      <alignment horizontal="center"/>
    </xf>
    <xf numFmtId="9" fontId="1" fillId="0" borderId="1" xfId="0" applyNumberFormat="1" applyFont="1" applyBorder="1" applyAlignment="1">
      <alignment horizontal="center"/>
    </xf>
    <xf numFmtId="49" fontId="1" fillId="0" borderId="2" xfId="0" applyNumberFormat="1" applyFont="1" applyBorder="1" applyAlignment="1">
      <alignment horizontal="center"/>
    </xf>
    <xf numFmtId="3" fontId="1" fillId="0" borderId="2" xfId="0" applyNumberFormat="1" applyFont="1" applyBorder="1" applyAlignment="1">
      <alignment horizontal="center"/>
    </xf>
    <xf numFmtId="3" fontId="1" fillId="0" borderId="1" xfId="0" applyNumberFormat="1" applyFont="1" applyBorder="1" applyAlignment="1">
      <alignment horizontal="center"/>
    </xf>
    <xf numFmtId="164" fontId="1" fillId="0" borderId="2" xfId="0" applyNumberFormat="1" applyFont="1" applyBorder="1" applyAlignment="1">
      <alignment horizontal="center"/>
    </xf>
    <xf numFmtId="164" fontId="1" fillId="0" borderId="1" xfId="0" applyNumberFormat="1" applyFont="1" applyBorder="1" applyAlignment="1">
      <alignment horizontal="center"/>
    </xf>
    <xf numFmtId="0" fontId="1" fillId="2" borderId="2" xfId="0" applyFont="1" applyFill="1" applyBorder="1" applyAlignment="1">
      <alignment horizontal="center"/>
    </xf>
    <xf numFmtId="0" fontId="1" fillId="3" borderId="2" xfId="0" applyFont="1" applyFill="1" applyBorder="1" applyAlignment="1">
      <alignment horizontal="center"/>
    </xf>
    <xf numFmtId="0" fontId="1" fillId="4" borderId="2" xfId="0" applyFont="1" applyFill="1" applyBorder="1" applyAlignment="1">
      <alignment horizontal="center"/>
    </xf>
    <xf numFmtId="0" fontId="1" fillId="5" borderId="1" xfId="0" applyFont="1" applyFill="1" applyBorder="1" applyAlignment="1">
      <alignment horizontal="center"/>
    </xf>
    <xf numFmtId="0" fontId="1" fillId="5" borderId="3" xfId="0" applyFont="1" applyFill="1" applyBorder="1" applyAlignment="1">
      <alignment horizontal="center"/>
    </xf>
    <xf numFmtId="9" fontId="1" fillId="3" borderId="1" xfId="0" applyNumberFormat="1" applyFont="1" applyFill="1" applyBorder="1" applyAlignment="1">
      <alignment horizontal="center"/>
    </xf>
    <xf numFmtId="9" fontId="1" fillId="4" borderId="1" xfId="0" applyNumberFormat="1" applyFont="1" applyFill="1" applyBorder="1" applyAlignment="1">
      <alignment horizontal="center"/>
    </xf>
    <xf numFmtId="0" fontId="1" fillId="7" borderId="2" xfId="0" applyFont="1" applyFill="1" applyBorder="1" applyAlignment="1">
      <alignment horizontal="center"/>
    </xf>
    <xf numFmtId="9" fontId="1" fillId="7" borderId="1" xfId="0" applyNumberFormat="1" applyFont="1" applyFill="1" applyBorder="1" applyAlignment="1">
      <alignment horizontal="center"/>
    </xf>
    <xf numFmtId="0" fontId="1" fillId="8" borderId="2" xfId="0" applyFont="1" applyFill="1" applyBorder="1" applyAlignment="1">
      <alignment horizontal="center"/>
    </xf>
    <xf numFmtId="9" fontId="1" fillId="8" borderId="1" xfId="0" applyNumberFormat="1" applyFont="1" applyFill="1" applyBorder="1" applyAlignment="1">
      <alignment horizontal="center"/>
    </xf>
    <xf numFmtId="0" fontId="1" fillId="9" borderId="2" xfId="0" applyFont="1" applyFill="1" applyBorder="1" applyAlignment="1">
      <alignment horizontal="center"/>
    </xf>
    <xf numFmtId="9" fontId="1" fillId="9" borderId="1" xfId="0" applyNumberFormat="1" applyFont="1" applyFill="1" applyBorder="1" applyAlignment="1">
      <alignment horizontal="center"/>
    </xf>
    <xf numFmtId="9" fontId="1" fillId="2" borderId="1" xfId="0" applyNumberFormat="1" applyFont="1" applyFill="1" applyBorder="1" applyAlignment="1">
      <alignment horizontal="center"/>
    </xf>
    <xf numFmtId="0" fontId="1" fillId="10" borderId="1" xfId="0" applyFont="1" applyFill="1" applyBorder="1" applyAlignment="1">
      <alignment horizontal="center"/>
    </xf>
    <xf numFmtId="0" fontId="3" fillId="0" borderId="0" xfId="0" applyFont="1"/>
    <xf numFmtId="0" fontId="4" fillId="0" borderId="0" xfId="0" applyFont="1"/>
    <xf numFmtId="0" fontId="2" fillId="0" borderId="9" xfId="0" applyFont="1" applyBorder="1" applyAlignment="1">
      <alignment horizontal="centerContinuous"/>
    </xf>
    <xf numFmtId="0" fontId="1" fillId="0" borderId="10" xfId="0" applyFont="1" applyBorder="1" applyAlignment="1">
      <alignment horizontal="centerContinuous"/>
    </xf>
    <xf numFmtId="0" fontId="1" fillId="0" borderId="11" xfId="0" applyFont="1" applyBorder="1" applyAlignment="1">
      <alignment horizontal="centerContinuous"/>
    </xf>
    <xf numFmtId="165" fontId="0" fillId="0" borderId="0" xfId="0" applyNumberFormat="1"/>
    <xf numFmtId="0" fontId="1" fillId="0" borderId="12" xfId="0" applyFont="1" applyBorder="1" applyAlignment="1">
      <alignment horizontal="centerContinuous"/>
    </xf>
    <xf numFmtId="0" fontId="1" fillId="0" borderId="13" xfId="0" applyFont="1" applyBorder="1" applyAlignment="1">
      <alignment horizontal="centerContinuous"/>
    </xf>
    <xf numFmtId="0" fontId="2" fillId="0" borderId="14" xfId="0" applyFont="1" applyBorder="1" applyAlignment="1">
      <alignment horizontal="center"/>
    </xf>
    <xf numFmtId="0" fontId="2" fillId="0" borderId="15" xfId="0" applyFont="1" applyBorder="1"/>
    <xf numFmtId="0" fontId="2" fillId="0" borderId="16" xfId="0" applyFont="1" applyBorder="1"/>
    <xf numFmtId="0" fontId="5" fillId="0" borderId="17" xfId="0" applyFont="1" applyBorder="1"/>
    <xf numFmtId="0" fontId="4" fillId="0" borderId="18" xfId="0" applyFont="1" applyBorder="1" applyAlignment="1">
      <alignment horizontal="center"/>
    </xf>
    <xf numFmtId="0" fontId="4" fillId="0" borderId="12" xfId="0" applyFont="1" applyBorder="1"/>
    <xf numFmtId="0" fontId="4" fillId="0" borderId="19" xfId="0" applyFont="1" applyBorder="1"/>
    <xf numFmtId="0" fontId="4" fillId="0" borderId="20" xfId="0" applyFont="1" applyBorder="1" applyAlignment="1">
      <alignment horizontal="center"/>
    </xf>
    <xf numFmtId="0" fontId="4" fillId="0" borderId="21" xfId="0" applyFont="1" applyBorder="1"/>
    <xf numFmtId="0" fontId="4" fillId="0" borderId="22" xfId="0" applyFont="1" applyBorder="1"/>
    <xf numFmtId="0" fontId="4" fillId="0" borderId="23" xfId="0" applyFont="1" applyBorder="1"/>
    <xf numFmtId="0" fontId="6" fillId="0" borderId="0" xfId="0" applyFont="1"/>
    <xf numFmtId="9" fontId="1" fillId="10" borderId="1" xfId="0" applyNumberFormat="1" applyFont="1" applyFill="1" applyBorder="1" applyAlignment="1">
      <alignment horizontal="center"/>
    </xf>
    <xf numFmtId="49" fontId="1" fillId="0" borderId="3" xfId="0" applyNumberFormat="1" applyFont="1" applyBorder="1" applyAlignment="1">
      <alignment horizontal="center"/>
    </xf>
    <xf numFmtId="9" fontId="1" fillId="0" borderId="3" xfId="0" applyNumberFormat="1" applyFont="1" applyBorder="1" applyAlignment="1">
      <alignment horizontal="center"/>
    </xf>
    <xf numFmtId="3" fontId="1" fillId="0" borderId="3" xfId="0" applyNumberFormat="1" applyFont="1" applyBorder="1" applyAlignment="1">
      <alignment horizontal="center"/>
    </xf>
    <xf numFmtId="164" fontId="1" fillId="0" borderId="3" xfId="0" applyNumberFormat="1" applyFont="1" applyBorder="1" applyAlignment="1">
      <alignment horizontal="center"/>
    </xf>
    <xf numFmtId="0" fontId="7" fillId="6" borderId="1" xfId="0" applyFont="1" applyFill="1" applyBorder="1" applyAlignment="1">
      <alignment horizontal="center"/>
    </xf>
    <xf numFmtId="0" fontId="7" fillId="11" borderId="1" xfId="0" applyFont="1" applyFill="1" applyBorder="1" applyAlignment="1">
      <alignment horizontal="center"/>
    </xf>
    <xf numFmtId="49" fontId="7" fillId="11" borderId="1" xfId="0" applyNumberFormat="1" applyFont="1" applyFill="1" applyBorder="1" applyAlignment="1">
      <alignment horizontal="center"/>
    </xf>
    <xf numFmtId="49" fontId="1" fillId="0" borderId="5" xfId="0" applyNumberFormat="1" applyFont="1" applyBorder="1" applyAlignment="1">
      <alignment horizontal="center"/>
    </xf>
    <xf numFmtId="0" fontId="0" fillId="0" borderId="3" xfId="0" applyBorder="1"/>
    <xf numFmtId="0" fontId="0" fillId="0" borderId="1" xfId="0" applyBorder="1"/>
    <xf numFmtId="49" fontId="7" fillId="0" borderId="1" xfId="0" applyNumberFormat="1" applyFont="1" applyBorder="1" applyAlignment="1">
      <alignment horizontal="center"/>
    </xf>
    <xf numFmtId="49" fontId="1" fillId="5" borderId="1" xfId="0" applyNumberFormat="1" applyFont="1" applyFill="1" applyBorder="1" applyAlignment="1">
      <alignment horizontal="center"/>
    </xf>
    <xf numFmtId="0" fontId="10" fillId="0" borderId="0" xfId="0" applyFont="1"/>
    <xf numFmtId="0" fontId="8" fillId="0" borderId="9" xfId="0" applyFont="1" applyBorder="1"/>
    <xf numFmtId="0" fontId="8" fillId="0" borderId="10" xfId="0" applyFont="1" applyBorder="1"/>
    <xf numFmtId="0" fontId="10" fillId="0" borderId="11" xfId="0" applyFont="1" applyBorder="1"/>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11" xfId="0" applyFont="1" applyBorder="1" applyAlignment="1">
      <alignment horizontal="center" wrapText="1"/>
    </xf>
    <xf numFmtId="0" fontId="9" fillId="0" borderId="9"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94</xdr:row>
      <xdr:rowOff>0</xdr:rowOff>
    </xdr:from>
    <xdr:to>
      <xdr:col>13</xdr:col>
      <xdr:colOff>219784</xdr:colOff>
      <xdr:row>136</xdr:row>
      <xdr:rowOff>8684</xdr:rowOff>
    </xdr:to>
    <xdr:pic>
      <xdr:nvPicPr>
        <xdr:cNvPr id="2" name="Picture 1" descr="A map of the area&#10;&#10;AI-generated content may be incorrect.">
          <a:extLst>
            <a:ext uri="{FF2B5EF4-FFF2-40B4-BE49-F238E27FC236}">
              <a16:creationId xmlns:a16="http://schemas.microsoft.com/office/drawing/2014/main" id="{15860BB2-FE56-8069-B124-F979B1EC5C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6611" y="14654389"/>
          <a:ext cx="7711722" cy="6529079"/>
        </a:xfrm>
        <a:prstGeom prst="rect">
          <a:avLst/>
        </a:prstGeom>
        <a:noFill/>
        <a:ln w="19050">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101</xdr:row>
      <xdr:rowOff>0</xdr:rowOff>
    </xdr:from>
    <xdr:to>
      <xdr:col>17</xdr:col>
      <xdr:colOff>446619</xdr:colOff>
      <xdr:row>152</xdr:row>
      <xdr:rowOff>132706</xdr:rowOff>
    </xdr:to>
    <xdr:pic>
      <xdr:nvPicPr>
        <xdr:cNvPr id="2" name="Picture 1" descr="A map of the united states&#10;&#10;AI-generated content may be incorrect.">
          <a:extLst>
            <a:ext uri="{FF2B5EF4-FFF2-40B4-BE49-F238E27FC236}">
              <a16:creationId xmlns:a16="http://schemas.microsoft.com/office/drawing/2014/main" id="{53BF238D-33D0-632E-F026-C3B5C560F6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60600" y="15443200"/>
          <a:ext cx="10007600" cy="7909340"/>
        </a:xfrm>
        <a:prstGeom prst="rect">
          <a:avLst/>
        </a:prstGeom>
        <a:ln w="19050">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368300</xdr:colOff>
      <xdr:row>188</xdr:row>
      <xdr:rowOff>88900</xdr:rowOff>
    </xdr:from>
    <xdr:to>
      <xdr:col>16</xdr:col>
      <xdr:colOff>0</xdr:colOff>
      <xdr:row>244</xdr:row>
      <xdr:rowOff>134790</xdr:rowOff>
    </xdr:to>
    <xdr:pic>
      <xdr:nvPicPr>
        <xdr:cNvPr id="3" name="Picture 2" descr="A map of the united states&#10;&#10;AI-generated content may be incorrect.">
          <a:extLst>
            <a:ext uri="{FF2B5EF4-FFF2-40B4-BE49-F238E27FC236}">
              <a16:creationId xmlns:a16="http://schemas.microsoft.com/office/drawing/2014/main" id="{9C7F7985-C3DF-B3EC-E39E-6897E345CF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28879800"/>
          <a:ext cx="9321800" cy="8576056"/>
        </a:xfrm>
        <a:prstGeom prst="rect">
          <a:avLst/>
        </a:prstGeom>
        <a:ln w="19050">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181398</xdr:colOff>
      <xdr:row>152</xdr:row>
      <xdr:rowOff>139699</xdr:rowOff>
    </xdr:from>
    <xdr:to>
      <xdr:col>13</xdr:col>
      <xdr:colOff>695323</xdr:colOff>
      <xdr:row>208</xdr:row>
      <xdr:rowOff>114984</xdr:rowOff>
    </xdr:to>
    <xdr:pic>
      <xdr:nvPicPr>
        <xdr:cNvPr id="2" name="Picture 1" descr="A map of the middle and lower region&#10;&#10;AI-generated content may be incorrect.">
          <a:extLst>
            <a:ext uri="{FF2B5EF4-FFF2-40B4-BE49-F238E27FC236}">
              <a16:creationId xmlns:a16="http://schemas.microsoft.com/office/drawing/2014/main" id="{6E848959-F8B4-D88F-27B0-296638DDDF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41898" y="22788032"/>
          <a:ext cx="8010102" cy="8272619"/>
        </a:xfrm>
        <a:prstGeom prst="rect">
          <a:avLst/>
        </a:prstGeom>
        <a:ln w="19050">
          <a:solidFill>
            <a:sysClr val="windowText" lastClr="000000"/>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584200</xdr:colOff>
      <xdr:row>138</xdr:row>
      <xdr:rowOff>126999</xdr:rowOff>
    </xdr:from>
    <xdr:to>
      <xdr:col>14</xdr:col>
      <xdr:colOff>178860</xdr:colOff>
      <xdr:row>187</xdr:row>
      <xdr:rowOff>95097</xdr:rowOff>
    </xdr:to>
    <xdr:pic>
      <xdr:nvPicPr>
        <xdr:cNvPr id="2" name="Picture 1" descr="A map of a city&#10;&#10;AI-generated content may be incorrect.">
          <a:extLst>
            <a:ext uri="{FF2B5EF4-FFF2-40B4-BE49-F238E27FC236}">
              <a16:creationId xmlns:a16="http://schemas.microsoft.com/office/drawing/2014/main" id="{5E7397E9-4AB9-D792-79FE-1AEAC7DB9001}"/>
            </a:ext>
          </a:extLst>
        </xdr:cNvPr>
        <xdr:cNvPicPr>
          <a:picLocks noChangeAspect="1"/>
        </xdr:cNvPicPr>
      </xdr:nvPicPr>
      <xdr:blipFill>
        <a:blip xmlns:r="http://schemas.openxmlformats.org/officeDocument/2006/relationships" r:embed="rId1"/>
        <a:stretch>
          <a:fillRect/>
        </a:stretch>
      </xdr:blipFill>
      <xdr:spPr>
        <a:xfrm>
          <a:off x="1384300" y="21208999"/>
          <a:ext cx="8267700" cy="7433581"/>
        </a:xfrm>
        <a:prstGeom prst="rect">
          <a:avLst/>
        </a:prstGeom>
        <a:ln w="19050">
          <a:solidFill>
            <a:sysClr val="windowText" lastClr="000000"/>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91755</xdr:colOff>
      <xdr:row>65</xdr:row>
      <xdr:rowOff>88900</xdr:rowOff>
    </xdr:to>
    <xdr:pic>
      <xdr:nvPicPr>
        <xdr:cNvPr id="2" name="Picture 1">
          <a:extLst>
            <a:ext uri="{FF2B5EF4-FFF2-40B4-BE49-F238E27FC236}">
              <a16:creationId xmlns:a16="http://schemas.microsoft.com/office/drawing/2014/main" id="{08BB7489-B7C6-D816-FD55-F9BE8679120A}"/>
            </a:ext>
          </a:extLst>
        </xdr:cNvPr>
        <xdr:cNvPicPr>
          <a:picLocks noChangeAspect="1"/>
        </xdr:cNvPicPr>
      </xdr:nvPicPr>
      <xdr:blipFill>
        <a:blip xmlns:r="http://schemas.openxmlformats.org/officeDocument/2006/relationships" r:embed="rId1"/>
        <a:stretch>
          <a:fillRect/>
        </a:stretch>
      </xdr:blipFill>
      <xdr:spPr>
        <a:xfrm>
          <a:off x="1397000" y="1219200"/>
          <a:ext cx="9870755" cy="9842500"/>
        </a:xfrm>
        <a:prstGeom prst="rect">
          <a:avLst/>
        </a:prstGeom>
        <a:ln w="25400">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55285-E3D9-46AA-B095-E42AAB2716CC}">
  <sheetPr>
    <pageSetUpPr fitToPage="1"/>
  </sheetPr>
  <dimension ref="A1:AB93"/>
  <sheetViews>
    <sheetView tabSelected="1" zoomScale="110" zoomScaleNormal="110" workbookViewId="0">
      <pane xSplit="1" ySplit="21" topLeftCell="B22" activePane="bottomRight" state="frozen"/>
      <selection pane="topRight" activeCell="B1" sqref="B1"/>
      <selection pane="bottomLeft" activeCell="A13" sqref="A13"/>
      <selection pane="bottomRight"/>
    </sheetView>
  </sheetViews>
  <sheetFormatPr baseColWidth="10" defaultColWidth="9" defaultRowHeight="12" x14ac:dyDescent="0.15"/>
  <cols>
    <col min="1" max="1" width="3.3984375" customWidth="1"/>
    <col min="2" max="2" width="0.796875" customWidth="1"/>
    <col min="3" max="3" width="11" bestFit="1" customWidth="1"/>
    <col min="4" max="4" width="12" bestFit="1" customWidth="1"/>
    <col min="5" max="5" width="9.796875" bestFit="1" customWidth="1"/>
    <col min="6" max="6" width="11.19921875" bestFit="1" customWidth="1"/>
    <col min="7" max="7" width="8.3984375" bestFit="1" customWidth="1"/>
    <col min="8" max="8" width="20.3984375" bestFit="1" customWidth="1"/>
    <col min="9" max="9" width="9" bestFit="1" customWidth="1"/>
    <col min="10" max="16" width="11.796875" customWidth="1"/>
    <col min="17" max="17" width="9.19921875" bestFit="1" customWidth="1"/>
    <col min="18" max="18" width="12.19921875" bestFit="1" customWidth="1"/>
    <col min="19" max="20" width="10.796875" bestFit="1" customWidth="1"/>
    <col min="21" max="21" width="17.3984375" bestFit="1" customWidth="1"/>
  </cols>
  <sheetData>
    <row r="1" spans="1:28" ht="13" thickBot="1" x14ac:dyDescent="0.2">
      <c r="A1" s="38"/>
    </row>
    <row r="2" spans="1:28" ht="17" thickBot="1" x14ac:dyDescent="0.25">
      <c r="B2" s="1"/>
      <c r="C2" s="76" t="s">
        <v>614</v>
      </c>
      <c r="D2" s="77"/>
      <c r="E2" s="77"/>
      <c r="F2" s="77"/>
      <c r="G2" s="77"/>
      <c r="H2" s="77"/>
      <c r="I2" s="77"/>
      <c r="J2" s="77"/>
      <c r="K2" s="77"/>
      <c r="L2" s="77"/>
      <c r="M2" s="77"/>
      <c r="N2" s="77"/>
      <c r="O2" s="77"/>
      <c r="P2" s="78"/>
      <c r="Q2" s="1"/>
      <c r="R2" s="1"/>
      <c r="S2" s="1"/>
      <c r="T2" s="1"/>
      <c r="U2" s="1"/>
      <c r="V2" s="1"/>
      <c r="W2" s="1"/>
      <c r="X2" s="1"/>
      <c r="Y2" s="1"/>
      <c r="Z2" s="1"/>
      <c r="AA2" s="1"/>
      <c r="AB2" s="1"/>
    </row>
    <row r="3" spans="1:28" x14ac:dyDescent="0.15">
      <c r="B3" s="1"/>
      <c r="C3" s="2"/>
      <c r="D3" s="1"/>
      <c r="E3" s="1"/>
      <c r="F3" s="1"/>
      <c r="G3" s="1"/>
      <c r="H3" s="1"/>
      <c r="I3" s="1"/>
      <c r="J3" s="1"/>
      <c r="K3" s="1"/>
      <c r="L3" s="1"/>
      <c r="M3" s="1"/>
      <c r="N3" s="1"/>
      <c r="O3" s="1"/>
      <c r="P3" s="1"/>
      <c r="Q3" s="1"/>
      <c r="R3" s="1"/>
      <c r="S3" s="1"/>
      <c r="T3" s="1"/>
      <c r="U3" s="1"/>
      <c r="V3" s="1"/>
      <c r="W3" s="1"/>
      <c r="X3" s="1"/>
      <c r="Y3" s="1"/>
      <c r="Z3" s="1"/>
      <c r="AA3" s="1"/>
      <c r="AB3" s="1"/>
    </row>
    <row r="4" spans="1:28" x14ac:dyDescent="0.15">
      <c r="B4" s="1"/>
      <c r="C4" s="52" t="s">
        <v>1</v>
      </c>
      <c r="D4" s="1"/>
      <c r="E4" s="1"/>
      <c r="F4" s="1"/>
      <c r="G4" s="1"/>
      <c r="H4" s="1"/>
      <c r="I4" s="1"/>
      <c r="J4" s="1"/>
      <c r="K4" s="1"/>
      <c r="L4" s="1"/>
      <c r="M4" s="1"/>
      <c r="N4" s="1"/>
      <c r="O4" s="1"/>
      <c r="P4" s="1"/>
      <c r="Q4" s="1"/>
      <c r="R4" s="1"/>
      <c r="S4" s="1"/>
      <c r="T4" s="1"/>
      <c r="U4" s="1"/>
      <c r="V4" s="1"/>
      <c r="W4" s="1"/>
      <c r="X4" s="1"/>
      <c r="Y4" s="1"/>
      <c r="Z4" s="1"/>
      <c r="AA4" s="1"/>
      <c r="AB4" s="1"/>
    </row>
    <row r="5" spans="1:28" x14ac:dyDescent="0.15">
      <c r="B5" s="1"/>
      <c r="C5" s="1" t="s">
        <v>97</v>
      </c>
      <c r="D5" s="1"/>
      <c r="E5" s="1"/>
      <c r="F5" s="1"/>
      <c r="G5" s="1"/>
      <c r="H5" s="1"/>
      <c r="I5" s="1"/>
      <c r="J5" s="1"/>
      <c r="K5" s="1"/>
      <c r="L5" s="1"/>
      <c r="M5" s="1"/>
      <c r="N5" s="1"/>
      <c r="O5" s="1"/>
      <c r="P5" s="1"/>
      <c r="Q5" s="1"/>
      <c r="R5" s="1"/>
      <c r="S5" s="1"/>
      <c r="T5" s="1"/>
      <c r="U5" s="1"/>
      <c r="V5" s="1"/>
      <c r="W5" s="1"/>
      <c r="X5" s="1"/>
      <c r="Y5" s="1"/>
      <c r="Z5" s="1"/>
      <c r="AA5" s="1"/>
      <c r="AB5" s="1"/>
    </row>
    <row r="6" spans="1:28" x14ac:dyDescent="0.15">
      <c r="B6" s="1"/>
      <c r="C6" s="1" t="s">
        <v>6</v>
      </c>
      <c r="D6" s="1"/>
      <c r="E6" s="1"/>
      <c r="F6" s="1"/>
      <c r="G6" s="1"/>
      <c r="H6" s="1"/>
      <c r="I6" s="1"/>
      <c r="J6" s="1"/>
      <c r="K6" s="1"/>
      <c r="L6" s="1"/>
      <c r="M6" s="1"/>
      <c r="N6" s="1"/>
      <c r="O6" s="1"/>
      <c r="P6" s="1"/>
      <c r="Q6" s="1"/>
      <c r="R6" s="1"/>
      <c r="S6" s="1"/>
      <c r="T6" s="1"/>
      <c r="U6" s="1"/>
      <c r="V6" s="1"/>
      <c r="W6" s="1"/>
      <c r="X6" s="1"/>
      <c r="Y6" s="1"/>
      <c r="Z6" s="1"/>
      <c r="AA6" s="1"/>
      <c r="AB6" s="1"/>
    </row>
    <row r="7" spans="1:28" x14ac:dyDescent="0.15">
      <c r="B7" s="1"/>
      <c r="C7" s="1"/>
      <c r="D7" s="1"/>
      <c r="E7" s="1"/>
      <c r="F7" s="1"/>
      <c r="G7" s="1"/>
      <c r="H7" s="1"/>
      <c r="I7" s="1"/>
      <c r="J7" s="1"/>
      <c r="K7" s="1"/>
      <c r="L7" s="1"/>
      <c r="M7" s="1"/>
      <c r="N7" s="1"/>
      <c r="O7" s="1"/>
      <c r="P7" s="1"/>
      <c r="Q7" s="1"/>
      <c r="R7" s="1"/>
      <c r="S7" s="1"/>
      <c r="T7" s="1"/>
      <c r="U7" s="1"/>
      <c r="V7" s="1"/>
      <c r="W7" s="1"/>
      <c r="X7" s="1"/>
      <c r="Y7" s="1"/>
      <c r="Z7" s="1"/>
      <c r="AA7" s="1"/>
      <c r="AB7" s="1"/>
    </row>
    <row r="8" spans="1:28" x14ac:dyDescent="0.15">
      <c r="B8" s="1"/>
      <c r="C8" s="33" t="s">
        <v>98</v>
      </c>
      <c r="D8" s="1"/>
      <c r="E8" s="1"/>
      <c r="F8" s="1"/>
      <c r="G8" s="1"/>
      <c r="H8" s="1"/>
      <c r="I8" s="1"/>
      <c r="J8" s="1"/>
      <c r="K8" s="1"/>
      <c r="L8" s="1"/>
      <c r="M8" s="1"/>
      <c r="N8" s="1"/>
      <c r="O8" s="1"/>
      <c r="P8" s="1"/>
      <c r="Q8" s="1"/>
      <c r="R8" s="1"/>
      <c r="S8" s="1"/>
      <c r="T8" s="1"/>
      <c r="U8" s="1"/>
      <c r="V8" s="1"/>
      <c r="W8" s="1"/>
      <c r="X8" s="1"/>
      <c r="Y8" s="1"/>
      <c r="Z8" s="1"/>
      <c r="AA8" s="1"/>
      <c r="AB8" s="1"/>
    </row>
    <row r="9" spans="1:28" ht="13" thickBot="1" x14ac:dyDescent="0.2">
      <c r="B9" s="1"/>
      <c r="C9" s="1"/>
      <c r="D9" s="1"/>
      <c r="E9" s="1"/>
      <c r="F9" s="1"/>
      <c r="G9" s="1"/>
      <c r="H9" s="1"/>
      <c r="I9" s="1"/>
      <c r="J9" s="1"/>
      <c r="K9" s="1"/>
      <c r="L9" s="1"/>
      <c r="M9" s="1"/>
      <c r="N9" s="1"/>
      <c r="O9" s="1"/>
      <c r="P9" s="1"/>
      <c r="Q9" s="1"/>
      <c r="R9" s="1"/>
      <c r="S9" s="1"/>
      <c r="T9" s="1"/>
      <c r="U9" s="1"/>
      <c r="V9" s="1"/>
      <c r="W9" s="1"/>
      <c r="X9" s="1"/>
      <c r="Y9" s="1"/>
      <c r="Z9" s="1"/>
      <c r="AA9" s="1"/>
      <c r="AB9" s="1"/>
    </row>
    <row r="10" spans="1:28" x14ac:dyDescent="0.15">
      <c r="B10" s="1"/>
      <c r="C10" s="41" t="s">
        <v>5</v>
      </c>
      <c r="D10" s="42" t="s">
        <v>175</v>
      </c>
      <c r="E10" s="43"/>
      <c r="F10" s="44"/>
      <c r="G10" s="1"/>
      <c r="H10" s="34" t="s">
        <v>99</v>
      </c>
      <c r="I10" s="1"/>
      <c r="J10" s="1"/>
      <c r="K10" s="1"/>
      <c r="L10" s="1"/>
      <c r="M10" s="1"/>
      <c r="N10" s="1"/>
      <c r="O10" s="1"/>
      <c r="P10" s="1"/>
      <c r="Q10" s="1"/>
      <c r="R10" s="1"/>
      <c r="S10" s="1"/>
      <c r="T10" s="1"/>
      <c r="U10" s="1"/>
      <c r="V10" s="1"/>
      <c r="W10" s="1"/>
      <c r="X10" s="1"/>
      <c r="Y10" s="1"/>
      <c r="Z10" s="1"/>
      <c r="AA10" s="1"/>
      <c r="AB10" s="1"/>
    </row>
    <row r="11" spans="1:28" x14ac:dyDescent="0.15">
      <c r="B11" s="1"/>
      <c r="C11" s="45" t="s">
        <v>28</v>
      </c>
      <c r="D11" s="46" t="s">
        <v>88</v>
      </c>
      <c r="E11" s="34"/>
      <c r="F11" s="47"/>
      <c r="G11" s="34"/>
      <c r="H11" s="34" t="s">
        <v>93</v>
      </c>
      <c r="I11" s="34"/>
      <c r="J11" s="1"/>
      <c r="K11" s="1"/>
      <c r="L11" s="34"/>
      <c r="M11" s="1"/>
      <c r="N11" s="1"/>
      <c r="O11" s="34"/>
      <c r="P11" s="1"/>
      <c r="Q11" s="1"/>
      <c r="R11" s="1"/>
      <c r="S11" s="1"/>
      <c r="T11" s="1"/>
      <c r="U11" s="1"/>
      <c r="V11" s="1"/>
      <c r="W11" s="1"/>
      <c r="X11" s="1"/>
      <c r="Y11" s="1"/>
      <c r="Z11" s="1"/>
      <c r="AA11" s="1"/>
      <c r="AB11" s="1"/>
    </row>
    <row r="12" spans="1:28" x14ac:dyDescent="0.15">
      <c r="B12" s="1"/>
      <c r="C12" s="45" t="s">
        <v>36</v>
      </c>
      <c r="D12" s="46" t="s">
        <v>89</v>
      </c>
      <c r="E12" s="34"/>
      <c r="F12" s="47"/>
      <c r="G12" s="34"/>
      <c r="H12" s="34" t="s">
        <v>92</v>
      </c>
      <c r="I12" s="34"/>
      <c r="J12" s="1"/>
      <c r="K12" s="1"/>
      <c r="L12" s="34"/>
      <c r="M12" s="1"/>
      <c r="N12" s="1"/>
      <c r="O12" s="1"/>
      <c r="P12" s="1"/>
      <c r="Q12" s="1"/>
      <c r="R12" s="1"/>
      <c r="S12" s="1"/>
      <c r="T12" s="1"/>
      <c r="U12" s="1"/>
      <c r="V12" s="1"/>
      <c r="W12" s="1"/>
      <c r="X12" s="1"/>
      <c r="Y12" s="1"/>
      <c r="Z12" s="1"/>
      <c r="AA12" s="1"/>
      <c r="AB12" s="1"/>
    </row>
    <row r="13" spans="1:28" x14ac:dyDescent="0.15">
      <c r="B13" s="1"/>
      <c r="C13" s="45" t="s">
        <v>43</v>
      </c>
      <c r="D13" s="46" t="s">
        <v>90</v>
      </c>
      <c r="E13" s="34"/>
      <c r="F13" s="47"/>
      <c r="G13" s="34"/>
      <c r="H13" s="34" t="s">
        <v>176</v>
      </c>
      <c r="I13" s="34"/>
      <c r="J13" s="1"/>
      <c r="K13" s="1"/>
      <c r="L13" s="34"/>
      <c r="M13" s="1"/>
      <c r="N13" s="1"/>
      <c r="O13" s="1"/>
      <c r="P13" s="1"/>
      <c r="Q13" s="1"/>
      <c r="R13" s="1"/>
      <c r="S13" s="1"/>
      <c r="T13" s="1"/>
      <c r="U13" s="1"/>
      <c r="V13" s="1"/>
      <c r="W13" s="1"/>
      <c r="X13" s="1"/>
      <c r="Y13" s="1"/>
      <c r="Z13" s="1"/>
      <c r="AA13" s="1"/>
      <c r="AB13" s="1"/>
    </row>
    <row r="14" spans="1:28" ht="13" thickBot="1" x14ac:dyDescent="0.2">
      <c r="B14" s="1"/>
      <c r="C14" s="48" t="s">
        <v>49</v>
      </c>
      <c r="D14" s="49" t="s">
        <v>91</v>
      </c>
      <c r="E14" s="50"/>
      <c r="F14" s="51"/>
      <c r="G14" s="34"/>
      <c r="H14" s="34" t="s">
        <v>415</v>
      </c>
      <c r="I14" s="34"/>
      <c r="J14" s="1"/>
      <c r="K14" s="1"/>
      <c r="L14" s="34"/>
      <c r="M14" s="1"/>
      <c r="N14" s="1"/>
      <c r="O14" s="1"/>
      <c r="P14" s="1"/>
      <c r="Q14" s="1"/>
      <c r="R14" s="1"/>
      <c r="S14" s="1"/>
      <c r="T14" s="1"/>
      <c r="U14" s="1"/>
      <c r="V14" s="1"/>
      <c r="W14" s="1"/>
      <c r="X14" s="1"/>
      <c r="Y14" s="1"/>
      <c r="Z14" s="1"/>
      <c r="AA14" s="1"/>
      <c r="AB14" s="1"/>
    </row>
    <row r="15" spans="1:28" x14ac:dyDescent="0.15">
      <c r="B15" s="1"/>
      <c r="C15" s="1"/>
      <c r="D15" s="1"/>
      <c r="E15" s="1"/>
      <c r="F15" s="1"/>
      <c r="G15" s="34"/>
      <c r="H15" s="34"/>
      <c r="I15" s="34"/>
      <c r="J15" s="1"/>
      <c r="K15" s="1"/>
      <c r="L15" s="34"/>
      <c r="M15" s="1"/>
      <c r="N15" s="1"/>
      <c r="O15" s="1"/>
      <c r="P15" s="1"/>
      <c r="Q15" s="1"/>
      <c r="R15" s="1"/>
      <c r="S15" s="1"/>
      <c r="T15" s="1"/>
      <c r="U15" s="1"/>
      <c r="V15" s="1"/>
      <c r="W15" s="1"/>
      <c r="X15" s="1"/>
      <c r="Y15" s="1"/>
      <c r="Z15" s="1"/>
      <c r="AA15" s="1"/>
      <c r="AB15" s="1"/>
    </row>
    <row r="16" spans="1:28" x14ac:dyDescent="0.15">
      <c r="B16" s="1"/>
      <c r="C16" s="1"/>
      <c r="D16" s="1"/>
      <c r="E16" s="1"/>
      <c r="F16" s="1"/>
      <c r="G16" s="1"/>
      <c r="H16" s="1"/>
      <c r="I16" s="1"/>
      <c r="J16" s="1"/>
      <c r="K16" s="1"/>
      <c r="L16" s="1"/>
      <c r="M16" s="1"/>
      <c r="N16" s="1"/>
      <c r="O16" s="1"/>
      <c r="P16" s="1"/>
      <c r="Q16" s="1"/>
      <c r="R16" s="1"/>
      <c r="S16" s="1"/>
      <c r="T16" s="1"/>
      <c r="U16" s="1"/>
      <c r="V16" s="1"/>
      <c r="W16" s="1"/>
      <c r="X16" s="1"/>
      <c r="Y16" s="1"/>
      <c r="Z16" s="1"/>
      <c r="AA16" s="1"/>
      <c r="AB16" s="1"/>
    </row>
    <row r="17" spans="1:28" x14ac:dyDescent="0.15">
      <c r="B17" s="1"/>
      <c r="C17" s="4"/>
      <c r="D17" s="4"/>
      <c r="E17" s="4"/>
      <c r="F17" s="4"/>
      <c r="G17" s="4"/>
      <c r="H17" s="6"/>
      <c r="I17" s="7"/>
      <c r="J17" s="6"/>
      <c r="K17" s="7"/>
      <c r="L17" s="7"/>
      <c r="M17" s="7"/>
      <c r="N17" s="7"/>
      <c r="O17" s="7"/>
      <c r="P17" s="8"/>
      <c r="Q17" s="4"/>
      <c r="R17" s="4"/>
      <c r="S17" s="4" t="s">
        <v>22</v>
      </c>
      <c r="T17" s="4" t="s">
        <v>22</v>
      </c>
      <c r="U17" s="4" t="s">
        <v>13</v>
      </c>
      <c r="V17" s="1"/>
      <c r="W17" s="1"/>
      <c r="X17" s="1"/>
      <c r="Y17" s="1"/>
      <c r="Z17" s="1"/>
      <c r="AA17" s="1"/>
      <c r="AB17" s="1"/>
    </row>
    <row r="18" spans="1:28" x14ac:dyDescent="0.15">
      <c r="B18" s="1"/>
      <c r="C18" s="3" t="s">
        <v>4</v>
      </c>
      <c r="D18" s="3" t="s">
        <v>3</v>
      </c>
      <c r="E18" s="3" t="s">
        <v>4</v>
      </c>
      <c r="F18" s="3" t="s">
        <v>5</v>
      </c>
      <c r="G18" s="3" t="s">
        <v>23</v>
      </c>
      <c r="H18" s="39" t="s">
        <v>78</v>
      </c>
      <c r="I18" s="40"/>
      <c r="J18" s="9" t="s">
        <v>15</v>
      </c>
      <c r="K18" s="9"/>
      <c r="L18" s="9"/>
      <c r="M18" s="9"/>
      <c r="N18" s="9"/>
      <c r="O18" s="9"/>
      <c r="P18" s="10"/>
      <c r="Q18" s="21" t="s">
        <v>7</v>
      </c>
      <c r="R18" s="59" t="s">
        <v>8</v>
      </c>
      <c r="S18" s="3" t="s">
        <v>10</v>
      </c>
      <c r="T18" s="3" t="s">
        <v>10</v>
      </c>
      <c r="U18" s="3" t="s">
        <v>174</v>
      </c>
      <c r="V18" s="1"/>
      <c r="W18" s="1"/>
      <c r="X18" s="1"/>
      <c r="Y18" s="1"/>
      <c r="Z18" s="1"/>
      <c r="AA18" s="1"/>
      <c r="AB18" s="1"/>
    </row>
    <row r="19" spans="1:28" x14ac:dyDescent="0.15">
      <c r="B19" s="1"/>
      <c r="C19" s="3" t="s">
        <v>2</v>
      </c>
      <c r="D19" s="3"/>
      <c r="E19" s="3"/>
      <c r="F19" s="3"/>
      <c r="G19" s="3"/>
      <c r="H19" s="4" t="s">
        <v>79</v>
      </c>
      <c r="I19" s="4" t="s">
        <v>77</v>
      </c>
      <c r="J19" s="32" t="s">
        <v>76</v>
      </c>
      <c r="K19" s="27" t="s">
        <v>94</v>
      </c>
      <c r="L19" s="29" t="s">
        <v>16</v>
      </c>
      <c r="M19" s="19" t="s">
        <v>17</v>
      </c>
      <c r="N19" s="20" t="s">
        <v>18</v>
      </c>
      <c r="O19" s="25" t="s">
        <v>19</v>
      </c>
      <c r="P19" s="18" t="s">
        <v>20</v>
      </c>
      <c r="Q19" s="21" t="s">
        <v>487</v>
      </c>
      <c r="R19" s="59" t="s">
        <v>9</v>
      </c>
      <c r="S19" s="3" t="s">
        <v>11</v>
      </c>
      <c r="T19" s="3" t="s">
        <v>12</v>
      </c>
      <c r="U19" s="3" t="s">
        <v>14</v>
      </c>
      <c r="V19" s="1"/>
      <c r="W19" s="1"/>
      <c r="X19" s="1"/>
      <c r="Y19" s="1"/>
      <c r="Z19" s="1"/>
      <c r="AA19" s="1"/>
      <c r="AB19" s="1"/>
    </row>
    <row r="20" spans="1:28" x14ac:dyDescent="0.15">
      <c r="B20" s="1"/>
      <c r="C20" s="5"/>
      <c r="D20" s="5"/>
      <c r="E20" s="5"/>
      <c r="F20" s="5"/>
      <c r="G20" s="5"/>
      <c r="H20" s="5"/>
      <c r="I20" s="5"/>
      <c r="J20" s="5"/>
      <c r="K20" s="5"/>
      <c r="L20" s="5"/>
      <c r="M20" s="5"/>
      <c r="N20" s="5"/>
      <c r="O20" s="5"/>
      <c r="P20" s="5"/>
      <c r="Q20" s="22" t="s">
        <v>21</v>
      </c>
      <c r="R20" s="5"/>
      <c r="S20" s="5"/>
      <c r="T20" s="5"/>
      <c r="U20" s="5"/>
      <c r="V20" s="1"/>
      <c r="W20" s="1"/>
      <c r="X20" s="1"/>
      <c r="Y20" s="1"/>
      <c r="Z20" s="1"/>
      <c r="AA20" s="1"/>
      <c r="AB20" s="1"/>
    </row>
    <row r="21" spans="1:28" x14ac:dyDescent="0.15">
      <c r="B21" s="1"/>
      <c r="C21" s="11"/>
      <c r="D21" s="11"/>
      <c r="E21" s="11"/>
      <c r="F21" s="11"/>
      <c r="G21" s="11"/>
      <c r="H21" s="11"/>
      <c r="I21" s="11"/>
      <c r="J21" s="11"/>
      <c r="K21" s="12"/>
      <c r="L21" s="12"/>
      <c r="M21" s="12"/>
      <c r="N21" s="12"/>
      <c r="O21" s="12"/>
      <c r="P21" s="12"/>
      <c r="Q21" s="13"/>
      <c r="R21" s="13"/>
      <c r="S21" s="14"/>
      <c r="T21" s="14"/>
      <c r="U21" s="16"/>
      <c r="V21" s="1"/>
      <c r="W21" s="1"/>
      <c r="X21" s="1"/>
      <c r="Y21" s="1"/>
      <c r="Z21" s="1"/>
      <c r="AA21" s="1"/>
      <c r="AB21" s="1"/>
    </row>
    <row r="22" spans="1:28" x14ac:dyDescent="0.15">
      <c r="A22">
        <v>1</v>
      </c>
      <c r="B22" s="1"/>
      <c r="C22" s="11" t="s">
        <v>550</v>
      </c>
      <c r="D22" s="11" t="s">
        <v>565</v>
      </c>
      <c r="E22" s="11" t="s">
        <v>311</v>
      </c>
      <c r="F22" s="11" t="s">
        <v>43</v>
      </c>
      <c r="G22" s="11" t="s">
        <v>34</v>
      </c>
      <c r="H22" s="11" t="s">
        <v>82</v>
      </c>
      <c r="I22" s="11" t="s">
        <v>83</v>
      </c>
      <c r="J22" s="11"/>
      <c r="K22" s="12"/>
      <c r="L22" s="12"/>
      <c r="M22" s="23">
        <v>0.4</v>
      </c>
      <c r="N22" s="12"/>
      <c r="O22" s="12"/>
      <c r="P22" s="31">
        <v>0.2</v>
      </c>
      <c r="Q22" s="11"/>
      <c r="R22" s="11"/>
      <c r="S22" s="15">
        <v>3107</v>
      </c>
      <c r="T22" s="15">
        <f t="shared" ref="T22:T26" si="0">S22/2</f>
        <v>1553.5</v>
      </c>
      <c r="U22" s="17">
        <v>31.2</v>
      </c>
      <c r="V22" s="1"/>
      <c r="W22" s="1"/>
      <c r="X22" s="1"/>
      <c r="Y22" s="1"/>
      <c r="Z22" s="1"/>
      <c r="AA22" s="1"/>
      <c r="AB22" s="1"/>
    </row>
    <row r="23" spans="1:28" x14ac:dyDescent="0.15">
      <c r="A23">
        <v>2</v>
      </c>
      <c r="B23" s="1"/>
      <c r="C23" s="11" t="s">
        <v>551</v>
      </c>
      <c r="D23" s="11" t="s">
        <v>565</v>
      </c>
      <c r="E23" s="11" t="s">
        <v>311</v>
      </c>
      <c r="F23" s="11" t="s">
        <v>43</v>
      </c>
      <c r="G23" s="11" t="s">
        <v>34</v>
      </c>
      <c r="H23" s="11" t="s">
        <v>82</v>
      </c>
      <c r="I23" s="11" t="s">
        <v>83</v>
      </c>
      <c r="J23" s="11"/>
      <c r="K23" s="12"/>
      <c r="L23" s="12"/>
      <c r="M23" s="23">
        <v>0.7</v>
      </c>
      <c r="N23" s="12"/>
      <c r="O23" s="12"/>
      <c r="P23" s="31">
        <v>0.2</v>
      </c>
      <c r="Q23" s="11"/>
      <c r="R23" s="11"/>
      <c r="S23" s="15">
        <v>3716</v>
      </c>
      <c r="T23" s="15">
        <f t="shared" si="0"/>
        <v>1858</v>
      </c>
      <c r="U23" s="17">
        <v>33.299999999999997</v>
      </c>
      <c r="V23" s="1"/>
      <c r="W23" s="1"/>
      <c r="X23" s="1"/>
      <c r="Y23" s="1"/>
      <c r="Z23" s="1"/>
      <c r="AA23" s="1"/>
      <c r="AB23" s="1"/>
    </row>
    <row r="24" spans="1:28" x14ac:dyDescent="0.15">
      <c r="A24">
        <v>3</v>
      </c>
      <c r="B24" s="1"/>
      <c r="C24" s="11" t="s">
        <v>552</v>
      </c>
      <c r="D24" s="11" t="s">
        <v>565</v>
      </c>
      <c r="E24" s="11" t="s">
        <v>311</v>
      </c>
      <c r="F24" s="11" t="s">
        <v>43</v>
      </c>
      <c r="G24" s="11" t="s">
        <v>34</v>
      </c>
      <c r="H24" s="11" t="s">
        <v>82</v>
      </c>
      <c r="I24" s="11" t="s">
        <v>83</v>
      </c>
      <c r="J24" s="11"/>
      <c r="K24" s="12"/>
      <c r="L24" s="12"/>
      <c r="M24" s="23">
        <v>1</v>
      </c>
      <c r="N24" s="12"/>
      <c r="O24" s="12"/>
      <c r="P24" s="31">
        <v>0.2</v>
      </c>
      <c r="Q24" s="11"/>
      <c r="R24" s="11"/>
      <c r="S24" s="15">
        <v>4325</v>
      </c>
      <c r="T24" s="15">
        <f t="shared" si="0"/>
        <v>2162.5</v>
      </c>
      <c r="U24" s="17">
        <v>37.299999999999997</v>
      </c>
      <c r="V24" s="1"/>
      <c r="W24" s="1"/>
      <c r="X24" s="1"/>
      <c r="Y24" s="1"/>
      <c r="Z24" s="1"/>
      <c r="AA24" s="1"/>
      <c r="AB24" s="1"/>
    </row>
    <row r="25" spans="1:28" x14ac:dyDescent="0.15">
      <c r="A25">
        <v>4</v>
      </c>
      <c r="B25" s="1"/>
      <c r="C25" s="11" t="s">
        <v>553</v>
      </c>
      <c r="D25" s="11" t="s">
        <v>565</v>
      </c>
      <c r="E25" s="11" t="s">
        <v>311</v>
      </c>
      <c r="F25" s="11" t="s">
        <v>49</v>
      </c>
      <c r="G25" s="11" t="s">
        <v>34</v>
      </c>
      <c r="H25" s="11" t="s">
        <v>82</v>
      </c>
      <c r="I25" s="11" t="s">
        <v>83</v>
      </c>
      <c r="J25" s="11"/>
      <c r="K25" s="12"/>
      <c r="L25" s="12"/>
      <c r="M25" s="23">
        <v>0.7</v>
      </c>
      <c r="N25" s="12"/>
      <c r="O25" s="12"/>
      <c r="P25" s="31">
        <v>0.3</v>
      </c>
      <c r="Q25" s="11"/>
      <c r="R25" s="11"/>
      <c r="S25" s="15">
        <v>4863</v>
      </c>
      <c r="T25" s="15">
        <f t="shared" si="0"/>
        <v>2431.5</v>
      </c>
      <c r="U25" s="17">
        <v>36.799999999999997</v>
      </c>
      <c r="V25" s="1"/>
      <c r="W25" s="1"/>
      <c r="X25" s="1"/>
      <c r="Y25" s="1"/>
      <c r="Z25" s="1"/>
      <c r="AA25" s="1"/>
      <c r="AB25" s="1"/>
    </row>
    <row r="26" spans="1:28" x14ac:dyDescent="0.15">
      <c r="A26">
        <v>5</v>
      </c>
      <c r="B26" s="1"/>
      <c r="C26" s="11" t="s">
        <v>554</v>
      </c>
      <c r="D26" s="11" t="s">
        <v>565</v>
      </c>
      <c r="E26" s="11" t="s">
        <v>311</v>
      </c>
      <c r="F26" s="11" t="s">
        <v>49</v>
      </c>
      <c r="G26" s="11" t="s">
        <v>34</v>
      </c>
      <c r="H26" s="11" t="s">
        <v>82</v>
      </c>
      <c r="I26" s="11" t="s">
        <v>83</v>
      </c>
      <c r="J26" s="11"/>
      <c r="K26" s="12"/>
      <c r="L26" s="12"/>
      <c r="M26" s="23">
        <v>1</v>
      </c>
      <c r="N26" s="12"/>
      <c r="O26" s="12"/>
      <c r="P26" s="31">
        <v>0.3</v>
      </c>
      <c r="Q26" s="11"/>
      <c r="R26" s="11"/>
      <c r="S26" s="15">
        <v>5472</v>
      </c>
      <c r="T26" s="15">
        <f t="shared" si="0"/>
        <v>2736</v>
      </c>
      <c r="U26" s="17">
        <v>60</v>
      </c>
      <c r="V26" s="1"/>
      <c r="W26" s="1"/>
      <c r="X26" s="1"/>
      <c r="Y26" s="1"/>
      <c r="Z26" s="1"/>
      <c r="AA26" s="1"/>
      <c r="AB26" s="1"/>
    </row>
    <row r="27" spans="1:28" x14ac:dyDescent="0.15">
      <c r="B27" s="1"/>
      <c r="C27" s="11"/>
      <c r="D27" s="11"/>
      <c r="E27" s="11"/>
      <c r="F27" s="11"/>
      <c r="G27" s="11"/>
      <c r="H27" s="11"/>
      <c r="I27" s="11"/>
      <c r="J27" s="11"/>
      <c r="K27" s="12"/>
      <c r="L27" s="12"/>
      <c r="M27" s="12"/>
      <c r="N27" s="12"/>
      <c r="O27" s="12"/>
      <c r="P27" s="12"/>
      <c r="Q27" s="11"/>
      <c r="R27" s="11"/>
      <c r="S27" s="15"/>
      <c r="T27" s="15"/>
      <c r="U27" s="17"/>
      <c r="V27" s="1"/>
      <c r="W27" s="1"/>
      <c r="X27" s="1"/>
      <c r="Y27" s="1"/>
      <c r="Z27" s="1"/>
      <c r="AA27" s="1"/>
      <c r="AB27" s="1"/>
    </row>
    <row r="28" spans="1:28" x14ac:dyDescent="0.15">
      <c r="A28">
        <v>6</v>
      </c>
      <c r="B28" s="1"/>
      <c r="C28" s="11" t="s">
        <v>555</v>
      </c>
      <c r="D28" s="11" t="s">
        <v>565</v>
      </c>
      <c r="E28" s="11" t="s">
        <v>334</v>
      </c>
      <c r="F28" s="11" t="s">
        <v>43</v>
      </c>
      <c r="G28" s="11" t="s">
        <v>34</v>
      </c>
      <c r="H28" s="11"/>
      <c r="I28" s="11" t="s">
        <v>83</v>
      </c>
      <c r="J28" s="11"/>
      <c r="K28" s="12"/>
      <c r="L28" s="12"/>
      <c r="M28" s="12"/>
      <c r="N28" s="12"/>
      <c r="O28" s="12"/>
      <c r="P28" s="31">
        <v>0.2</v>
      </c>
      <c r="Q28" s="11"/>
      <c r="R28" s="11"/>
      <c r="S28" s="15">
        <v>7064</v>
      </c>
      <c r="T28" s="15">
        <f t="shared" ref="T28:T32" si="1">S28/2</f>
        <v>3532</v>
      </c>
      <c r="U28" s="17">
        <v>31.2</v>
      </c>
      <c r="V28" s="1"/>
      <c r="W28" s="1"/>
      <c r="X28" s="1"/>
      <c r="Y28" s="1"/>
      <c r="Z28" s="1"/>
      <c r="AA28" s="1"/>
      <c r="AB28" s="1"/>
    </row>
    <row r="29" spans="1:28" x14ac:dyDescent="0.15">
      <c r="A29">
        <v>7</v>
      </c>
      <c r="B29" s="1"/>
      <c r="C29" s="11" t="s">
        <v>556</v>
      </c>
      <c r="D29" s="11" t="s">
        <v>565</v>
      </c>
      <c r="E29" s="11" t="s">
        <v>334</v>
      </c>
      <c r="F29" s="11" t="s">
        <v>43</v>
      </c>
      <c r="G29" s="11" t="s">
        <v>34</v>
      </c>
      <c r="H29" s="11"/>
      <c r="I29" s="11" t="s">
        <v>83</v>
      </c>
      <c r="J29" s="11"/>
      <c r="K29" s="12"/>
      <c r="L29" s="12"/>
      <c r="M29" s="12"/>
      <c r="N29" s="12"/>
      <c r="O29" s="12"/>
      <c r="P29" s="31">
        <v>0.2</v>
      </c>
      <c r="Q29" s="11"/>
      <c r="R29" s="11"/>
      <c r="S29" s="15">
        <v>7064</v>
      </c>
      <c r="T29" s="15">
        <f t="shared" si="1"/>
        <v>3532</v>
      </c>
      <c r="U29" s="17">
        <v>33.299999999999997</v>
      </c>
      <c r="V29" s="1"/>
      <c r="W29" s="1"/>
      <c r="X29" s="1"/>
      <c r="Y29" s="1"/>
      <c r="Z29" s="1"/>
      <c r="AA29" s="1"/>
      <c r="AB29" s="1"/>
    </row>
    <row r="30" spans="1:28" x14ac:dyDescent="0.15">
      <c r="A30">
        <v>8</v>
      </c>
      <c r="B30" s="1"/>
      <c r="C30" s="11" t="s">
        <v>557</v>
      </c>
      <c r="D30" s="11" t="s">
        <v>565</v>
      </c>
      <c r="E30" s="11" t="s">
        <v>334</v>
      </c>
      <c r="F30" s="11" t="s">
        <v>43</v>
      </c>
      <c r="G30" s="11" t="s">
        <v>34</v>
      </c>
      <c r="H30" s="11"/>
      <c r="I30" s="11" t="s">
        <v>83</v>
      </c>
      <c r="J30" s="11"/>
      <c r="K30" s="12"/>
      <c r="L30" s="12"/>
      <c r="M30" s="12"/>
      <c r="N30" s="12"/>
      <c r="O30" s="12"/>
      <c r="P30" s="31">
        <v>0.2</v>
      </c>
      <c r="Q30" s="11"/>
      <c r="R30" s="11"/>
      <c r="S30" s="15">
        <v>7064</v>
      </c>
      <c r="T30" s="15">
        <f t="shared" si="1"/>
        <v>3532</v>
      </c>
      <c r="U30" s="17">
        <v>37.299999999999997</v>
      </c>
      <c r="V30" s="1"/>
      <c r="W30" s="1"/>
      <c r="X30" s="1"/>
      <c r="Y30" s="1"/>
      <c r="Z30" s="1"/>
      <c r="AA30" s="1"/>
      <c r="AB30" s="1"/>
    </row>
    <row r="31" spans="1:28" x14ac:dyDescent="0.15">
      <c r="A31">
        <v>9</v>
      </c>
      <c r="B31" s="1"/>
      <c r="C31" s="11" t="s">
        <v>558</v>
      </c>
      <c r="D31" s="11" t="s">
        <v>565</v>
      </c>
      <c r="E31" s="11" t="s">
        <v>334</v>
      </c>
      <c r="F31" s="11" t="s">
        <v>49</v>
      </c>
      <c r="G31" s="11" t="s">
        <v>34</v>
      </c>
      <c r="H31" s="11"/>
      <c r="I31" s="11" t="s">
        <v>83</v>
      </c>
      <c r="J31" s="11"/>
      <c r="K31" s="12"/>
      <c r="L31" s="12"/>
      <c r="M31" s="12"/>
      <c r="N31" s="12"/>
      <c r="O31" s="12"/>
      <c r="P31" s="31">
        <v>0.3</v>
      </c>
      <c r="Q31" s="11"/>
      <c r="R31" s="11"/>
      <c r="S31" s="15">
        <v>10596</v>
      </c>
      <c r="T31" s="15">
        <f t="shared" si="1"/>
        <v>5298</v>
      </c>
      <c r="U31" s="17">
        <v>36.799999999999997</v>
      </c>
      <c r="V31" s="1"/>
      <c r="W31" s="1"/>
      <c r="X31" s="1"/>
      <c r="Y31" s="1"/>
      <c r="Z31" s="1"/>
      <c r="AA31" s="1"/>
      <c r="AB31" s="1"/>
    </row>
    <row r="32" spans="1:28" x14ac:dyDescent="0.15">
      <c r="A32">
        <v>10</v>
      </c>
      <c r="B32" s="1"/>
      <c r="C32" s="11" t="s">
        <v>559</v>
      </c>
      <c r="D32" s="11" t="s">
        <v>565</v>
      </c>
      <c r="E32" s="11" t="s">
        <v>334</v>
      </c>
      <c r="F32" s="11" t="s">
        <v>49</v>
      </c>
      <c r="G32" s="11" t="s">
        <v>34</v>
      </c>
      <c r="H32" s="11"/>
      <c r="I32" s="11" t="s">
        <v>83</v>
      </c>
      <c r="J32" s="11"/>
      <c r="K32" s="12"/>
      <c r="L32" s="12"/>
      <c r="M32" s="12"/>
      <c r="N32" s="12"/>
      <c r="O32" s="12"/>
      <c r="P32" s="31">
        <v>0.3</v>
      </c>
      <c r="Q32" s="11"/>
      <c r="R32" s="11"/>
      <c r="S32" s="15">
        <v>10596</v>
      </c>
      <c r="T32" s="15">
        <f t="shared" si="1"/>
        <v>5298</v>
      </c>
      <c r="U32" s="17">
        <v>60</v>
      </c>
      <c r="V32" s="1"/>
      <c r="W32" s="1"/>
      <c r="X32" s="1"/>
      <c r="Y32" s="1"/>
      <c r="Z32" s="1"/>
      <c r="AA32" s="1"/>
      <c r="AB32" s="1"/>
    </row>
    <row r="33" spans="1:28" x14ac:dyDescent="0.15">
      <c r="B33" s="1"/>
      <c r="C33" s="11"/>
      <c r="D33" s="11"/>
      <c r="E33" s="11"/>
      <c r="F33" s="11"/>
      <c r="G33" s="11"/>
      <c r="H33" s="11"/>
      <c r="I33" s="11"/>
      <c r="J33" s="11"/>
      <c r="K33" s="12"/>
      <c r="L33" s="12"/>
      <c r="M33" s="12"/>
      <c r="N33" s="12"/>
      <c r="O33" s="12"/>
      <c r="P33" s="12"/>
      <c r="Q33" s="11"/>
      <c r="R33" s="11"/>
      <c r="S33" s="15"/>
      <c r="T33" s="15"/>
      <c r="U33" s="17"/>
      <c r="V33" s="1"/>
      <c r="W33" s="1"/>
      <c r="X33" s="1"/>
      <c r="Y33" s="1"/>
      <c r="Z33" s="1"/>
      <c r="AA33" s="1"/>
      <c r="AB33" s="1"/>
    </row>
    <row r="34" spans="1:28" x14ac:dyDescent="0.15">
      <c r="A34">
        <v>11</v>
      </c>
      <c r="B34" s="1"/>
      <c r="C34" s="11" t="s">
        <v>560</v>
      </c>
      <c r="D34" s="11" t="s">
        <v>565</v>
      </c>
      <c r="E34" s="11" t="s">
        <v>345</v>
      </c>
      <c r="F34" s="11" t="s">
        <v>43</v>
      </c>
      <c r="G34" s="11" t="s">
        <v>34</v>
      </c>
      <c r="H34" s="11" t="s">
        <v>102</v>
      </c>
      <c r="I34" s="11" t="s">
        <v>83</v>
      </c>
      <c r="J34" s="11"/>
      <c r="K34" s="12"/>
      <c r="L34" s="12"/>
      <c r="M34" s="23">
        <v>0.4</v>
      </c>
      <c r="N34" s="24">
        <v>0.4</v>
      </c>
      <c r="O34" s="12"/>
      <c r="P34" s="31">
        <v>0.2</v>
      </c>
      <c r="Q34" s="11"/>
      <c r="R34" s="11"/>
      <c r="S34" s="15">
        <v>14667</v>
      </c>
      <c r="T34" s="15">
        <f t="shared" ref="T34:T38" si="2">S34/2</f>
        <v>7333.5</v>
      </c>
      <c r="U34" s="17">
        <v>31.2</v>
      </c>
      <c r="V34" s="1"/>
      <c r="W34" s="1"/>
      <c r="X34" s="1"/>
      <c r="Y34" s="1"/>
      <c r="Z34" s="1"/>
      <c r="AA34" s="1"/>
      <c r="AB34" s="1"/>
    </row>
    <row r="35" spans="1:28" x14ac:dyDescent="0.15">
      <c r="A35">
        <v>12</v>
      </c>
      <c r="B35" s="1"/>
      <c r="C35" s="11" t="s">
        <v>561</v>
      </c>
      <c r="D35" s="11" t="s">
        <v>565</v>
      </c>
      <c r="E35" s="11" t="s">
        <v>345</v>
      </c>
      <c r="F35" s="11" t="s">
        <v>43</v>
      </c>
      <c r="G35" s="11" t="s">
        <v>34</v>
      </c>
      <c r="H35" s="11" t="s">
        <v>102</v>
      </c>
      <c r="I35" s="11" t="s">
        <v>83</v>
      </c>
      <c r="J35" s="11"/>
      <c r="K35" s="12"/>
      <c r="L35" s="12"/>
      <c r="M35" s="23">
        <v>0.7</v>
      </c>
      <c r="N35" s="24">
        <v>0.7</v>
      </c>
      <c r="O35" s="12"/>
      <c r="P35" s="31">
        <v>0.2</v>
      </c>
      <c r="Q35" s="11"/>
      <c r="R35" s="11"/>
      <c r="S35" s="15">
        <v>19102</v>
      </c>
      <c r="T35" s="15">
        <f t="shared" si="2"/>
        <v>9551</v>
      </c>
      <c r="U35" s="17">
        <v>33.299999999999997</v>
      </c>
      <c r="V35" s="1"/>
      <c r="W35" s="1"/>
      <c r="X35" s="1"/>
      <c r="Y35" s="1"/>
      <c r="Z35" s="1"/>
      <c r="AA35" s="1"/>
      <c r="AB35" s="1"/>
    </row>
    <row r="36" spans="1:28" x14ac:dyDescent="0.15">
      <c r="A36">
        <v>13</v>
      </c>
      <c r="B36" s="1"/>
      <c r="C36" s="11" t="s">
        <v>562</v>
      </c>
      <c r="D36" s="11" t="s">
        <v>565</v>
      </c>
      <c r="E36" s="11" t="s">
        <v>345</v>
      </c>
      <c r="F36" s="11" t="s">
        <v>43</v>
      </c>
      <c r="G36" s="11" t="s">
        <v>34</v>
      </c>
      <c r="H36" s="11" t="s">
        <v>102</v>
      </c>
      <c r="I36" s="11" t="s">
        <v>83</v>
      </c>
      <c r="J36" s="11"/>
      <c r="K36" s="12"/>
      <c r="L36" s="12"/>
      <c r="M36" s="23">
        <v>1</v>
      </c>
      <c r="N36" s="24">
        <v>1</v>
      </c>
      <c r="O36" s="12"/>
      <c r="P36" s="31">
        <v>0.2</v>
      </c>
      <c r="Q36" s="11"/>
      <c r="R36" s="11"/>
      <c r="S36" s="15">
        <v>23536</v>
      </c>
      <c r="T36" s="15">
        <f t="shared" si="2"/>
        <v>11768</v>
      </c>
      <c r="U36" s="17">
        <v>37.299999999999997</v>
      </c>
      <c r="V36" s="1"/>
      <c r="W36" s="1"/>
      <c r="X36" s="1"/>
      <c r="Y36" s="1"/>
      <c r="Z36" s="1"/>
      <c r="AA36" s="1"/>
      <c r="AB36" s="1"/>
    </row>
    <row r="37" spans="1:28" x14ac:dyDescent="0.15">
      <c r="A37">
        <v>14</v>
      </c>
      <c r="B37" s="1"/>
      <c r="C37" s="11" t="s">
        <v>563</v>
      </c>
      <c r="D37" s="11" t="s">
        <v>565</v>
      </c>
      <c r="E37" s="11" t="s">
        <v>345</v>
      </c>
      <c r="F37" s="11" t="s">
        <v>49</v>
      </c>
      <c r="G37" s="11" t="s">
        <v>34</v>
      </c>
      <c r="H37" s="11" t="s">
        <v>102</v>
      </c>
      <c r="I37" s="11" t="s">
        <v>83</v>
      </c>
      <c r="J37" s="11"/>
      <c r="K37" s="12"/>
      <c r="L37" s="12"/>
      <c r="M37" s="23">
        <v>0.7</v>
      </c>
      <c r="N37" s="24">
        <v>0.7</v>
      </c>
      <c r="O37" s="12"/>
      <c r="P37" s="31">
        <v>0.3</v>
      </c>
      <c r="Q37" s="11"/>
      <c r="R37" s="11"/>
      <c r="S37" s="15">
        <v>23479</v>
      </c>
      <c r="T37" s="15">
        <f t="shared" si="2"/>
        <v>11739.5</v>
      </c>
      <c r="U37" s="17">
        <v>36.799999999999997</v>
      </c>
      <c r="V37" s="1"/>
      <c r="W37" s="1"/>
      <c r="X37" s="1"/>
      <c r="Y37" s="1"/>
      <c r="Z37" s="1"/>
      <c r="AA37" s="1"/>
      <c r="AB37" s="1"/>
    </row>
    <row r="38" spans="1:28" x14ac:dyDescent="0.15">
      <c r="A38">
        <v>15</v>
      </c>
      <c r="B38" s="1"/>
      <c r="C38" s="11" t="s">
        <v>564</v>
      </c>
      <c r="D38" s="11" t="s">
        <v>565</v>
      </c>
      <c r="E38" s="11" t="s">
        <v>345</v>
      </c>
      <c r="F38" s="11" t="s">
        <v>49</v>
      </c>
      <c r="G38" s="11" t="s">
        <v>34</v>
      </c>
      <c r="H38" s="11" t="s">
        <v>102</v>
      </c>
      <c r="I38" s="11" t="s">
        <v>83</v>
      </c>
      <c r="J38" s="11"/>
      <c r="K38" s="12"/>
      <c r="L38" s="12"/>
      <c r="M38" s="23">
        <v>1</v>
      </c>
      <c r="N38" s="24">
        <v>1</v>
      </c>
      <c r="O38" s="12"/>
      <c r="P38" s="31">
        <v>0.3</v>
      </c>
      <c r="Q38" s="11"/>
      <c r="R38" s="11"/>
      <c r="S38" s="15">
        <v>29914</v>
      </c>
      <c r="T38" s="15">
        <f t="shared" si="2"/>
        <v>14957</v>
      </c>
      <c r="U38" s="17">
        <v>60</v>
      </c>
      <c r="V38" s="1"/>
      <c r="W38" s="1"/>
      <c r="X38" s="1"/>
      <c r="Y38" s="1"/>
      <c r="Z38" s="1"/>
      <c r="AA38" s="1"/>
      <c r="AB38" s="1"/>
    </row>
    <row r="39" spans="1:28" x14ac:dyDescent="0.15">
      <c r="B39" s="1"/>
      <c r="C39" s="11"/>
      <c r="D39" s="11"/>
      <c r="E39" s="11"/>
      <c r="F39" s="11"/>
      <c r="G39" s="11"/>
      <c r="H39" s="11"/>
      <c r="I39" s="11"/>
      <c r="J39" s="11"/>
      <c r="K39" s="12"/>
      <c r="L39" s="12"/>
      <c r="M39" s="12"/>
      <c r="N39" s="12"/>
      <c r="O39" s="12"/>
      <c r="P39" s="12"/>
      <c r="Q39" s="11"/>
      <c r="R39" s="11"/>
      <c r="S39" s="15"/>
      <c r="T39" s="15"/>
      <c r="U39" s="17"/>
      <c r="V39" s="1"/>
      <c r="W39" s="1"/>
      <c r="X39" s="1"/>
      <c r="Y39" s="1"/>
      <c r="Z39" s="1"/>
      <c r="AA39" s="1"/>
      <c r="AB39" s="1"/>
    </row>
    <row r="40" spans="1:28" x14ac:dyDescent="0.15">
      <c r="A40">
        <v>16</v>
      </c>
      <c r="B40" s="1"/>
      <c r="C40" s="11" t="s">
        <v>570</v>
      </c>
      <c r="D40" s="11" t="s">
        <v>565</v>
      </c>
      <c r="E40" s="11" t="s">
        <v>368</v>
      </c>
      <c r="F40" s="11" t="s">
        <v>43</v>
      </c>
      <c r="G40" s="11" t="s">
        <v>34</v>
      </c>
      <c r="H40" s="11" t="s">
        <v>102</v>
      </c>
      <c r="I40" s="11" t="s">
        <v>81</v>
      </c>
      <c r="J40" s="11"/>
      <c r="K40" s="12"/>
      <c r="L40" s="12"/>
      <c r="M40" s="23">
        <v>0.4</v>
      </c>
      <c r="N40" s="24">
        <v>0.4</v>
      </c>
      <c r="O40" s="26">
        <v>0.3</v>
      </c>
      <c r="P40" s="12"/>
      <c r="Q40" s="11"/>
      <c r="R40" s="11"/>
      <c r="S40" s="15">
        <v>32265</v>
      </c>
      <c r="T40" s="15">
        <f t="shared" ref="T40:T44" si="3">S40/2</f>
        <v>16132.5</v>
      </c>
      <c r="U40" s="17">
        <v>31.2</v>
      </c>
      <c r="V40" s="1"/>
      <c r="W40" s="1"/>
      <c r="X40" s="1"/>
      <c r="Y40" s="1"/>
      <c r="Z40" s="1"/>
      <c r="AA40" s="1"/>
      <c r="AB40" s="1"/>
    </row>
    <row r="41" spans="1:28" x14ac:dyDescent="0.15">
      <c r="A41">
        <v>17</v>
      </c>
      <c r="B41" s="1"/>
      <c r="C41" s="11" t="s">
        <v>569</v>
      </c>
      <c r="D41" s="11" t="s">
        <v>565</v>
      </c>
      <c r="E41" s="11" t="s">
        <v>368</v>
      </c>
      <c r="F41" s="11" t="s">
        <v>43</v>
      </c>
      <c r="G41" s="11" t="s">
        <v>34</v>
      </c>
      <c r="H41" s="11" t="s">
        <v>102</v>
      </c>
      <c r="I41" s="11" t="s">
        <v>81</v>
      </c>
      <c r="J41" s="11"/>
      <c r="K41" s="12"/>
      <c r="L41" s="12"/>
      <c r="M41" s="23">
        <v>0.7</v>
      </c>
      <c r="N41" s="24">
        <v>0.7</v>
      </c>
      <c r="O41" s="26">
        <v>0.3</v>
      </c>
      <c r="P41" s="12"/>
      <c r="Q41" s="11"/>
      <c r="R41" s="11"/>
      <c r="S41" s="15">
        <v>54209</v>
      </c>
      <c r="T41" s="15">
        <f t="shared" si="3"/>
        <v>27104.5</v>
      </c>
      <c r="U41" s="17">
        <v>33.299999999999997</v>
      </c>
      <c r="V41" s="1"/>
      <c r="W41" s="1"/>
      <c r="X41" s="1"/>
      <c r="Y41" s="1"/>
      <c r="Z41" s="1"/>
      <c r="AA41" s="1"/>
      <c r="AB41" s="1"/>
    </row>
    <row r="42" spans="1:28" x14ac:dyDescent="0.15">
      <c r="A42">
        <v>18</v>
      </c>
      <c r="B42" s="1"/>
      <c r="C42" s="11" t="s">
        <v>566</v>
      </c>
      <c r="D42" s="11" t="s">
        <v>565</v>
      </c>
      <c r="E42" s="11" t="s">
        <v>368</v>
      </c>
      <c r="F42" s="11" t="s">
        <v>43</v>
      </c>
      <c r="G42" s="11" t="s">
        <v>34</v>
      </c>
      <c r="H42" s="11" t="s">
        <v>102</v>
      </c>
      <c r="I42" s="11" t="s">
        <v>81</v>
      </c>
      <c r="J42" s="11"/>
      <c r="K42" s="12"/>
      <c r="L42" s="12"/>
      <c r="M42" s="23">
        <v>1</v>
      </c>
      <c r="N42" s="24">
        <v>1</v>
      </c>
      <c r="O42" s="26">
        <v>0.3</v>
      </c>
      <c r="P42" s="12"/>
      <c r="Q42" s="11"/>
      <c r="R42" s="11"/>
      <c r="S42" s="15">
        <v>76152</v>
      </c>
      <c r="T42" s="15">
        <f t="shared" si="3"/>
        <v>38076</v>
      </c>
      <c r="U42" s="17">
        <v>37.299999999999997</v>
      </c>
      <c r="V42" s="1"/>
      <c r="W42" s="1"/>
      <c r="X42" s="1"/>
      <c r="Y42" s="1"/>
      <c r="Z42" s="1"/>
      <c r="AA42" s="1"/>
      <c r="AB42" s="1"/>
    </row>
    <row r="43" spans="1:28" x14ac:dyDescent="0.15">
      <c r="A43">
        <v>19</v>
      </c>
      <c r="B43" s="1"/>
      <c r="C43" s="11" t="s">
        <v>567</v>
      </c>
      <c r="D43" s="11" t="s">
        <v>565</v>
      </c>
      <c r="E43" s="11" t="s">
        <v>368</v>
      </c>
      <c r="F43" s="11" t="s">
        <v>49</v>
      </c>
      <c r="G43" s="11" t="s">
        <v>34</v>
      </c>
      <c r="H43" s="11" t="s">
        <v>101</v>
      </c>
      <c r="I43" s="11"/>
      <c r="J43" s="11"/>
      <c r="K43" s="12"/>
      <c r="L43" s="12"/>
      <c r="M43" s="23">
        <v>0.7</v>
      </c>
      <c r="N43" s="24">
        <v>0.7</v>
      </c>
      <c r="O43" s="26">
        <v>0.7</v>
      </c>
      <c r="P43" s="12"/>
      <c r="Q43" s="11"/>
      <c r="R43" s="11"/>
      <c r="S43" s="15">
        <v>58219</v>
      </c>
      <c r="T43" s="15">
        <f t="shared" si="3"/>
        <v>29109.5</v>
      </c>
      <c r="U43" s="17">
        <v>36.799999999999997</v>
      </c>
      <c r="V43" s="1"/>
      <c r="W43" s="1"/>
      <c r="X43" s="1"/>
      <c r="Y43" s="1"/>
      <c r="Z43" s="1"/>
      <c r="AA43" s="1"/>
      <c r="AB43" s="1"/>
    </row>
    <row r="44" spans="1:28" x14ac:dyDescent="0.15">
      <c r="A44">
        <v>20</v>
      </c>
      <c r="B44" s="1"/>
      <c r="C44" s="11" t="s">
        <v>568</v>
      </c>
      <c r="D44" s="11" t="s">
        <v>565</v>
      </c>
      <c r="E44" s="11" t="s">
        <v>368</v>
      </c>
      <c r="F44" s="11" t="s">
        <v>49</v>
      </c>
      <c r="G44" s="11" t="s">
        <v>34</v>
      </c>
      <c r="H44" s="11" t="s">
        <v>101</v>
      </c>
      <c r="I44" s="11"/>
      <c r="J44" s="11"/>
      <c r="K44" s="12"/>
      <c r="L44" s="12"/>
      <c r="M44" s="23">
        <v>1</v>
      </c>
      <c r="N44" s="24">
        <v>1</v>
      </c>
      <c r="O44" s="26">
        <v>1</v>
      </c>
      <c r="P44" s="12"/>
      <c r="Q44" s="11"/>
      <c r="R44" s="11"/>
      <c r="S44" s="15">
        <v>83170</v>
      </c>
      <c r="T44" s="15">
        <f t="shared" si="3"/>
        <v>41585</v>
      </c>
      <c r="U44" s="17">
        <v>60</v>
      </c>
      <c r="V44" s="1"/>
      <c r="W44" s="1"/>
      <c r="X44" s="1"/>
      <c r="Y44" s="1"/>
      <c r="Z44" s="1"/>
      <c r="AA44" s="1"/>
      <c r="AB44" s="1"/>
    </row>
    <row r="45" spans="1:28" x14ac:dyDescent="0.15">
      <c r="B45" s="1"/>
      <c r="C45" s="11"/>
      <c r="D45" s="11"/>
      <c r="E45" s="11"/>
      <c r="F45" s="11"/>
      <c r="G45" s="11"/>
      <c r="H45" s="11"/>
      <c r="I45" s="11"/>
      <c r="J45" s="11"/>
      <c r="K45" s="12"/>
      <c r="L45" s="12"/>
      <c r="M45" s="12"/>
      <c r="N45" s="12"/>
      <c r="O45" s="12"/>
      <c r="P45" s="12"/>
      <c r="Q45" s="11"/>
      <c r="R45" s="11"/>
      <c r="S45" s="15"/>
      <c r="T45" s="15"/>
      <c r="U45" s="17"/>
      <c r="V45" s="1"/>
      <c r="W45" s="1"/>
      <c r="X45" s="1"/>
      <c r="Y45" s="1"/>
      <c r="Z45" s="1"/>
      <c r="AA45" s="1"/>
      <c r="AB45" s="1"/>
    </row>
    <row r="46" spans="1:28" x14ac:dyDescent="0.15">
      <c r="A46">
        <v>21</v>
      </c>
      <c r="B46" s="1"/>
      <c r="C46" s="11" t="s">
        <v>571</v>
      </c>
      <c r="D46" s="11" t="s">
        <v>565</v>
      </c>
      <c r="E46" s="11" t="s">
        <v>391</v>
      </c>
      <c r="F46" s="11" t="s">
        <v>43</v>
      </c>
      <c r="G46" s="11" t="s">
        <v>34</v>
      </c>
      <c r="H46" s="11" t="s">
        <v>215</v>
      </c>
      <c r="I46" s="11" t="s">
        <v>81</v>
      </c>
      <c r="J46" s="11"/>
      <c r="K46" s="12"/>
      <c r="L46" s="30">
        <v>0.4</v>
      </c>
      <c r="M46" s="23">
        <v>0.4</v>
      </c>
      <c r="N46" s="24">
        <v>0.4</v>
      </c>
      <c r="O46" s="26">
        <v>0.3</v>
      </c>
      <c r="P46" s="12"/>
      <c r="Q46" s="11"/>
      <c r="R46" s="11"/>
      <c r="S46" s="15">
        <v>90041</v>
      </c>
      <c r="T46" s="15">
        <f t="shared" ref="T46:T50" si="4">S46/2</f>
        <v>45020.5</v>
      </c>
      <c r="U46" s="17">
        <v>31.2</v>
      </c>
      <c r="V46" s="1"/>
      <c r="W46" s="1"/>
      <c r="X46" s="1"/>
      <c r="Y46" s="1"/>
      <c r="Z46" s="1"/>
      <c r="AA46" s="1"/>
      <c r="AB46" s="1"/>
    </row>
    <row r="47" spans="1:28" x14ac:dyDescent="0.15">
      <c r="A47">
        <v>22</v>
      </c>
      <c r="B47" s="1"/>
      <c r="C47" s="11" t="s">
        <v>572</v>
      </c>
      <c r="D47" s="11" t="s">
        <v>565</v>
      </c>
      <c r="E47" s="11" t="s">
        <v>391</v>
      </c>
      <c r="F47" s="11" t="s">
        <v>43</v>
      </c>
      <c r="G47" s="11" t="s">
        <v>34</v>
      </c>
      <c r="H47" s="11" t="s">
        <v>215</v>
      </c>
      <c r="I47" s="11" t="s">
        <v>81</v>
      </c>
      <c r="J47" s="11"/>
      <c r="K47" s="12"/>
      <c r="L47" s="30">
        <v>0.7</v>
      </c>
      <c r="M47" s="23">
        <v>0.7</v>
      </c>
      <c r="N47" s="24">
        <v>0.7</v>
      </c>
      <c r="O47" s="26">
        <v>0.3</v>
      </c>
      <c r="P47" s="12"/>
      <c r="Q47" s="11"/>
      <c r="R47" s="11"/>
      <c r="S47" s="15">
        <v>129686</v>
      </c>
      <c r="T47" s="15">
        <f t="shared" si="4"/>
        <v>64843</v>
      </c>
      <c r="U47" s="17">
        <v>33.299999999999997</v>
      </c>
      <c r="V47" s="1"/>
      <c r="W47" s="1"/>
      <c r="X47" s="1"/>
      <c r="Y47" s="1"/>
      <c r="Z47" s="1"/>
      <c r="AA47" s="1"/>
      <c r="AB47" s="1"/>
    </row>
    <row r="48" spans="1:28" x14ac:dyDescent="0.15">
      <c r="A48">
        <v>23</v>
      </c>
      <c r="B48" s="1"/>
      <c r="C48" s="11" t="s">
        <v>573</v>
      </c>
      <c r="D48" s="11" t="s">
        <v>565</v>
      </c>
      <c r="E48" s="11" t="s">
        <v>391</v>
      </c>
      <c r="F48" s="11" t="s">
        <v>43</v>
      </c>
      <c r="G48" s="11" t="s">
        <v>34</v>
      </c>
      <c r="H48" s="11" t="s">
        <v>215</v>
      </c>
      <c r="I48" s="11" t="s">
        <v>81</v>
      </c>
      <c r="J48" s="11"/>
      <c r="K48" s="12"/>
      <c r="L48" s="30">
        <v>1</v>
      </c>
      <c r="M48" s="23">
        <v>1</v>
      </c>
      <c r="N48" s="24">
        <v>1</v>
      </c>
      <c r="O48" s="26">
        <v>0.3</v>
      </c>
      <c r="P48" s="12"/>
      <c r="Q48" s="11"/>
      <c r="R48" s="11"/>
      <c r="S48" s="15">
        <v>169330</v>
      </c>
      <c r="T48" s="15">
        <f t="shared" si="4"/>
        <v>84665</v>
      </c>
      <c r="U48" s="17">
        <v>37.299999999999997</v>
      </c>
      <c r="V48" s="1"/>
      <c r="W48" s="1"/>
      <c r="X48" s="1"/>
      <c r="Y48" s="1"/>
      <c r="Z48" s="1"/>
      <c r="AA48" s="1"/>
      <c r="AB48" s="1"/>
    </row>
    <row r="49" spans="1:28" x14ac:dyDescent="0.15">
      <c r="A49">
        <v>24</v>
      </c>
      <c r="B49" s="1"/>
      <c r="C49" s="11" t="s">
        <v>574</v>
      </c>
      <c r="D49" s="11" t="s">
        <v>565</v>
      </c>
      <c r="E49" s="11" t="s">
        <v>391</v>
      </c>
      <c r="F49" s="11" t="s">
        <v>49</v>
      </c>
      <c r="G49" s="11" t="s">
        <v>34</v>
      </c>
      <c r="H49" s="11" t="s">
        <v>576</v>
      </c>
      <c r="I49" s="11"/>
      <c r="J49" s="11"/>
      <c r="K49" s="12"/>
      <c r="L49" s="30">
        <v>0.7</v>
      </c>
      <c r="M49" s="23">
        <v>0.7</v>
      </c>
      <c r="N49" s="24">
        <v>0.7</v>
      </c>
      <c r="O49" s="26">
        <v>0.7</v>
      </c>
      <c r="P49" s="12"/>
      <c r="Q49" s="11"/>
      <c r="R49" s="11"/>
      <c r="S49" s="15">
        <v>179261</v>
      </c>
      <c r="T49" s="15">
        <f t="shared" si="4"/>
        <v>89630.5</v>
      </c>
      <c r="U49" s="17">
        <v>36.799999999999997</v>
      </c>
      <c r="V49" s="1"/>
      <c r="W49" s="1"/>
      <c r="X49" s="1"/>
      <c r="Y49" s="1"/>
      <c r="Z49" s="1"/>
      <c r="AA49" s="1"/>
      <c r="AB49" s="1"/>
    </row>
    <row r="50" spans="1:28" x14ac:dyDescent="0.15">
      <c r="A50">
        <v>25</v>
      </c>
      <c r="B50" s="1"/>
      <c r="C50" s="11" t="s">
        <v>575</v>
      </c>
      <c r="D50" s="11" t="s">
        <v>565</v>
      </c>
      <c r="E50" s="11" t="s">
        <v>391</v>
      </c>
      <c r="F50" s="11" t="s">
        <v>49</v>
      </c>
      <c r="G50" s="11" t="s">
        <v>34</v>
      </c>
      <c r="H50" s="11" t="s">
        <v>576</v>
      </c>
      <c r="I50" s="11"/>
      <c r="J50" s="11"/>
      <c r="K50" s="12"/>
      <c r="L50" s="30">
        <v>1</v>
      </c>
      <c r="M50" s="23">
        <v>1</v>
      </c>
      <c r="N50" s="24">
        <v>1</v>
      </c>
      <c r="O50" s="26">
        <v>1</v>
      </c>
      <c r="P50" s="12"/>
      <c r="Q50" s="11"/>
      <c r="R50" s="11"/>
      <c r="S50" s="15">
        <v>256087</v>
      </c>
      <c r="T50" s="15">
        <f t="shared" si="4"/>
        <v>128043.5</v>
      </c>
      <c r="U50" s="17">
        <v>60</v>
      </c>
      <c r="V50" s="1"/>
      <c r="W50" s="1"/>
      <c r="X50" s="1"/>
      <c r="Y50" s="1"/>
      <c r="Z50" s="1"/>
      <c r="AA50" s="1"/>
      <c r="AB50" s="1"/>
    </row>
    <row r="51" spans="1:28" x14ac:dyDescent="0.15">
      <c r="B51" s="1"/>
      <c r="C51" s="11"/>
      <c r="D51" s="11"/>
      <c r="E51" s="11"/>
      <c r="F51" s="11"/>
      <c r="G51" s="11"/>
      <c r="H51" s="11"/>
      <c r="I51" s="11"/>
      <c r="J51" s="11"/>
      <c r="K51" s="12"/>
      <c r="L51" s="12"/>
      <c r="M51" s="12"/>
      <c r="N51" s="12"/>
      <c r="O51" s="12"/>
      <c r="P51" s="12"/>
      <c r="Q51" s="11"/>
      <c r="R51" s="11"/>
      <c r="S51" s="15"/>
      <c r="T51" s="15"/>
      <c r="U51" s="17"/>
      <c r="V51" s="1"/>
      <c r="W51" s="1"/>
      <c r="X51" s="1"/>
      <c r="Y51" s="1"/>
      <c r="Z51" s="1"/>
      <c r="AA51" s="1"/>
      <c r="AB51" s="1"/>
    </row>
    <row r="52" spans="1:28" x14ac:dyDescent="0.15">
      <c r="A52">
        <v>26</v>
      </c>
      <c r="B52" s="1"/>
      <c r="C52" s="11" t="s">
        <v>577</v>
      </c>
      <c r="D52" s="11" t="s">
        <v>565</v>
      </c>
      <c r="E52" s="11" t="s">
        <v>179</v>
      </c>
      <c r="F52" s="11" t="s">
        <v>43</v>
      </c>
      <c r="G52" s="11" t="s">
        <v>34</v>
      </c>
      <c r="H52" s="11" t="s">
        <v>127</v>
      </c>
      <c r="I52" s="11" t="s">
        <v>84</v>
      </c>
      <c r="J52" s="11"/>
      <c r="K52" s="12"/>
      <c r="L52" s="12"/>
      <c r="M52" s="12"/>
      <c r="N52" s="24">
        <v>0.4</v>
      </c>
      <c r="O52" s="26">
        <v>0.3</v>
      </c>
      <c r="P52" s="31">
        <v>0.2</v>
      </c>
      <c r="Q52" s="11"/>
      <c r="R52" s="11"/>
      <c r="S52" s="15">
        <v>23124</v>
      </c>
      <c r="T52" s="15">
        <f t="shared" ref="T52:T56" si="5">S52/2</f>
        <v>11562</v>
      </c>
      <c r="U52" s="17">
        <v>31.2</v>
      </c>
      <c r="V52" s="1"/>
      <c r="W52" s="1"/>
      <c r="X52" s="1"/>
      <c r="Y52" s="1"/>
      <c r="Z52" s="1"/>
      <c r="AA52" s="1"/>
      <c r="AB52" s="1"/>
    </row>
    <row r="53" spans="1:28" x14ac:dyDescent="0.15">
      <c r="A53">
        <v>27</v>
      </c>
      <c r="B53" s="1"/>
      <c r="C53" s="11" t="s">
        <v>578</v>
      </c>
      <c r="D53" s="11" t="s">
        <v>565</v>
      </c>
      <c r="E53" s="11" t="s">
        <v>179</v>
      </c>
      <c r="F53" s="11" t="s">
        <v>43</v>
      </c>
      <c r="G53" s="11" t="s">
        <v>34</v>
      </c>
      <c r="H53" s="11" t="s">
        <v>127</v>
      </c>
      <c r="I53" s="11" t="s">
        <v>84</v>
      </c>
      <c r="J53" s="11"/>
      <c r="K53" s="12"/>
      <c r="L53" s="12"/>
      <c r="M53" s="12"/>
      <c r="N53" s="24">
        <v>0.7</v>
      </c>
      <c r="O53" s="26">
        <v>0.3</v>
      </c>
      <c r="P53" s="31">
        <v>0.2</v>
      </c>
      <c r="Q53" s="11"/>
      <c r="R53" s="11"/>
      <c r="S53" s="15">
        <v>26744</v>
      </c>
      <c r="T53" s="15">
        <f t="shared" si="5"/>
        <v>13372</v>
      </c>
      <c r="U53" s="17">
        <v>33.299999999999997</v>
      </c>
      <c r="V53" s="1"/>
      <c r="W53" s="1"/>
      <c r="X53" s="1"/>
      <c r="Y53" s="1"/>
      <c r="Z53" s="1"/>
      <c r="AA53" s="1"/>
      <c r="AB53" s="1"/>
    </row>
    <row r="54" spans="1:28" x14ac:dyDescent="0.15">
      <c r="A54">
        <v>28</v>
      </c>
      <c r="B54" s="1"/>
      <c r="C54" s="11" t="s">
        <v>579</v>
      </c>
      <c r="D54" s="11" t="s">
        <v>565</v>
      </c>
      <c r="E54" s="11" t="s">
        <v>179</v>
      </c>
      <c r="F54" s="11" t="s">
        <v>43</v>
      </c>
      <c r="G54" s="11" t="s">
        <v>34</v>
      </c>
      <c r="H54" s="11" t="s">
        <v>127</v>
      </c>
      <c r="I54" s="11" t="s">
        <v>84</v>
      </c>
      <c r="J54" s="11"/>
      <c r="K54" s="12"/>
      <c r="L54" s="12"/>
      <c r="M54" s="12"/>
      <c r="N54" s="24">
        <v>1</v>
      </c>
      <c r="O54" s="26">
        <v>0.3</v>
      </c>
      <c r="P54" s="31">
        <v>0.2</v>
      </c>
      <c r="Q54" s="11"/>
      <c r="R54" s="11"/>
      <c r="S54" s="15">
        <v>30363</v>
      </c>
      <c r="T54" s="15">
        <f t="shared" si="5"/>
        <v>15181.5</v>
      </c>
      <c r="U54" s="17">
        <v>37.299999999999997</v>
      </c>
      <c r="V54" s="1"/>
      <c r="W54" s="1"/>
      <c r="X54" s="1"/>
      <c r="Y54" s="1"/>
      <c r="Z54" s="1"/>
      <c r="AA54" s="1"/>
      <c r="AB54" s="1"/>
    </row>
    <row r="55" spans="1:28" x14ac:dyDescent="0.15">
      <c r="A55">
        <v>29</v>
      </c>
      <c r="B55" s="1"/>
      <c r="C55" s="11" t="s">
        <v>580</v>
      </c>
      <c r="D55" s="11" t="s">
        <v>565</v>
      </c>
      <c r="E55" s="11" t="s">
        <v>179</v>
      </c>
      <c r="F55" s="11" t="s">
        <v>49</v>
      </c>
      <c r="G55" s="11" t="s">
        <v>34</v>
      </c>
      <c r="H55" s="11" t="s">
        <v>80</v>
      </c>
      <c r="I55" s="11" t="s">
        <v>83</v>
      </c>
      <c r="J55" s="11"/>
      <c r="K55" s="12"/>
      <c r="L55" s="12"/>
      <c r="M55" s="12"/>
      <c r="N55" s="24">
        <v>0.7</v>
      </c>
      <c r="O55" s="26">
        <v>0.7</v>
      </c>
      <c r="P55" s="31">
        <v>0.3</v>
      </c>
      <c r="Q55" s="11"/>
      <c r="R55" s="11"/>
      <c r="S55" s="15">
        <v>41589</v>
      </c>
      <c r="T55" s="15">
        <f t="shared" si="5"/>
        <v>20794.5</v>
      </c>
      <c r="U55" s="17">
        <v>36.799999999999997</v>
      </c>
      <c r="V55" s="1"/>
      <c r="W55" s="1"/>
      <c r="X55" s="1"/>
      <c r="Y55" s="1"/>
      <c r="Z55" s="1"/>
      <c r="AA55" s="1"/>
      <c r="AB55" s="1"/>
    </row>
    <row r="56" spans="1:28" x14ac:dyDescent="0.15">
      <c r="A56">
        <v>30</v>
      </c>
      <c r="B56" s="1"/>
      <c r="C56" s="11" t="s">
        <v>581</v>
      </c>
      <c r="D56" s="11" t="s">
        <v>565</v>
      </c>
      <c r="E56" s="11" t="s">
        <v>179</v>
      </c>
      <c r="F56" s="11" t="s">
        <v>49</v>
      </c>
      <c r="G56" s="11" t="s">
        <v>34</v>
      </c>
      <c r="H56" s="11" t="s">
        <v>80</v>
      </c>
      <c r="I56" s="11" t="s">
        <v>83</v>
      </c>
      <c r="J56" s="11"/>
      <c r="K56" s="12"/>
      <c r="L56" s="12"/>
      <c r="M56" s="12"/>
      <c r="N56" s="24">
        <v>1</v>
      </c>
      <c r="O56" s="26">
        <v>1</v>
      </c>
      <c r="P56" s="31">
        <v>0.3</v>
      </c>
      <c r="Q56" s="11"/>
      <c r="R56" s="11"/>
      <c r="S56" s="15">
        <v>52044</v>
      </c>
      <c r="T56" s="15">
        <f t="shared" si="5"/>
        <v>26022</v>
      </c>
      <c r="U56" s="17">
        <v>60</v>
      </c>
      <c r="V56" s="1"/>
      <c r="W56" s="1"/>
      <c r="X56" s="1"/>
      <c r="Y56" s="1"/>
      <c r="Z56" s="1"/>
      <c r="AA56" s="1"/>
      <c r="AB56" s="1"/>
    </row>
    <row r="57" spans="1:28" x14ac:dyDescent="0.15">
      <c r="B57" s="1"/>
      <c r="C57" s="11"/>
      <c r="D57" s="11"/>
      <c r="E57" s="11"/>
      <c r="F57" s="11"/>
      <c r="G57" s="11"/>
      <c r="H57" s="11"/>
      <c r="I57" s="11"/>
      <c r="J57" s="11"/>
      <c r="K57" s="12"/>
      <c r="L57" s="12"/>
      <c r="M57" s="12"/>
      <c r="N57" s="12"/>
      <c r="O57" s="12"/>
      <c r="P57" s="12"/>
      <c r="Q57" s="11"/>
      <c r="R57" s="11"/>
      <c r="S57" s="15"/>
      <c r="T57" s="15"/>
      <c r="U57" s="17"/>
      <c r="V57" s="1"/>
      <c r="W57" s="1"/>
      <c r="X57" s="1"/>
      <c r="Y57" s="1"/>
      <c r="Z57" s="1"/>
      <c r="AA57" s="1"/>
      <c r="AB57" s="1"/>
    </row>
    <row r="58" spans="1:28" x14ac:dyDescent="0.15">
      <c r="A58">
        <v>31</v>
      </c>
      <c r="B58" s="1"/>
      <c r="C58" s="11" t="s">
        <v>582</v>
      </c>
      <c r="D58" s="11" t="s">
        <v>565</v>
      </c>
      <c r="E58" s="11" t="s">
        <v>200</v>
      </c>
      <c r="F58" s="11" t="s">
        <v>43</v>
      </c>
      <c r="G58" s="11" t="s">
        <v>34</v>
      </c>
      <c r="H58" s="11" t="s">
        <v>215</v>
      </c>
      <c r="I58" s="11"/>
      <c r="J58" s="11"/>
      <c r="K58" s="12"/>
      <c r="L58" s="30">
        <v>0.4</v>
      </c>
      <c r="M58" s="23">
        <v>0.4</v>
      </c>
      <c r="N58" s="24">
        <v>0.4</v>
      </c>
      <c r="O58" s="12"/>
      <c r="P58" s="12"/>
      <c r="Q58" s="11"/>
      <c r="R58" s="11"/>
      <c r="S58" s="15">
        <v>18795</v>
      </c>
      <c r="T58" s="15">
        <f t="shared" ref="T58:T62" si="6">S58/2</f>
        <v>9397.5</v>
      </c>
      <c r="U58" s="17">
        <v>31.2</v>
      </c>
      <c r="V58" s="1"/>
      <c r="W58" s="1"/>
      <c r="X58" s="1"/>
      <c r="Y58" s="1"/>
      <c r="Z58" s="1"/>
      <c r="AA58" s="1"/>
      <c r="AB58" s="1"/>
    </row>
    <row r="59" spans="1:28" x14ac:dyDescent="0.15">
      <c r="A59">
        <v>32</v>
      </c>
      <c r="B59" s="1"/>
      <c r="C59" s="11" t="s">
        <v>583</v>
      </c>
      <c r="D59" s="11" t="s">
        <v>565</v>
      </c>
      <c r="E59" s="11" t="s">
        <v>200</v>
      </c>
      <c r="F59" s="11" t="s">
        <v>43</v>
      </c>
      <c r="G59" s="11" t="s">
        <v>34</v>
      </c>
      <c r="H59" s="11" t="s">
        <v>215</v>
      </c>
      <c r="I59" s="11"/>
      <c r="J59" s="11"/>
      <c r="K59" s="12"/>
      <c r="L59" s="30">
        <v>0.7</v>
      </c>
      <c r="M59" s="23">
        <v>0.7</v>
      </c>
      <c r="N59" s="24">
        <v>0.7</v>
      </c>
      <c r="O59" s="12"/>
      <c r="P59" s="12"/>
      <c r="Q59" s="11"/>
      <c r="R59" s="11"/>
      <c r="S59" s="15">
        <v>32892</v>
      </c>
      <c r="T59" s="15">
        <f t="shared" si="6"/>
        <v>16446</v>
      </c>
      <c r="U59" s="17">
        <v>33.299999999999997</v>
      </c>
      <c r="V59" s="1"/>
      <c r="W59" s="1"/>
      <c r="X59" s="1"/>
      <c r="Y59" s="1"/>
      <c r="Z59" s="1"/>
      <c r="AA59" s="1"/>
      <c r="AB59" s="1"/>
    </row>
    <row r="60" spans="1:28" x14ac:dyDescent="0.15">
      <c r="A60">
        <v>33</v>
      </c>
      <c r="B60" s="1"/>
      <c r="C60" s="11" t="s">
        <v>584</v>
      </c>
      <c r="D60" s="11" t="s">
        <v>565</v>
      </c>
      <c r="E60" s="11" t="s">
        <v>200</v>
      </c>
      <c r="F60" s="11" t="s">
        <v>43</v>
      </c>
      <c r="G60" s="11" t="s">
        <v>34</v>
      </c>
      <c r="H60" s="11" t="s">
        <v>215</v>
      </c>
      <c r="I60" s="11"/>
      <c r="J60" s="11"/>
      <c r="K60" s="12"/>
      <c r="L60" s="30">
        <v>1</v>
      </c>
      <c r="M60" s="23">
        <v>1</v>
      </c>
      <c r="N60" s="24">
        <v>1</v>
      </c>
      <c r="O60" s="12"/>
      <c r="P60" s="12"/>
      <c r="Q60" s="11"/>
      <c r="R60" s="11"/>
      <c r="S60" s="15">
        <v>46988</v>
      </c>
      <c r="T60" s="15">
        <f t="shared" si="6"/>
        <v>23494</v>
      </c>
      <c r="U60" s="17">
        <v>37.299999999999997</v>
      </c>
      <c r="V60" s="1"/>
      <c r="W60" s="1"/>
      <c r="X60" s="1"/>
      <c r="Y60" s="1"/>
      <c r="Z60" s="1"/>
      <c r="AA60" s="1"/>
      <c r="AB60" s="1"/>
    </row>
    <row r="61" spans="1:28" x14ac:dyDescent="0.15">
      <c r="A61">
        <v>34</v>
      </c>
      <c r="B61" s="1"/>
      <c r="C61" s="11" t="s">
        <v>585</v>
      </c>
      <c r="D61" s="11" t="s">
        <v>565</v>
      </c>
      <c r="E61" s="11" t="s">
        <v>200</v>
      </c>
      <c r="F61" s="11" t="s">
        <v>49</v>
      </c>
      <c r="G61" s="11" t="s">
        <v>34</v>
      </c>
      <c r="H61" s="11" t="s">
        <v>215</v>
      </c>
      <c r="I61" s="11"/>
      <c r="J61" s="11"/>
      <c r="K61" s="12"/>
      <c r="L61" s="30">
        <v>0.7</v>
      </c>
      <c r="M61" s="23">
        <v>0.7</v>
      </c>
      <c r="N61" s="24">
        <v>0.7</v>
      </c>
      <c r="O61" s="12"/>
      <c r="P61" s="12"/>
      <c r="Q61" s="11"/>
      <c r="R61" s="11"/>
      <c r="S61" s="15">
        <v>32892</v>
      </c>
      <c r="T61" s="15">
        <f t="shared" si="6"/>
        <v>16446</v>
      </c>
      <c r="U61" s="17">
        <v>36.799999999999997</v>
      </c>
      <c r="V61" s="1"/>
      <c r="W61" s="1"/>
      <c r="X61" s="1"/>
      <c r="Y61" s="1"/>
      <c r="Z61" s="1"/>
      <c r="AA61" s="1"/>
      <c r="AB61" s="1"/>
    </row>
    <row r="62" spans="1:28" x14ac:dyDescent="0.15">
      <c r="A62">
        <v>35</v>
      </c>
      <c r="B62" s="1"/>
      <c r="C62" s="11" t="s">
        <v>586</v>
      </c>
      <c r="D62" s="11" t="s">
        <v>565</v>
      </c>
      <c r="E62" s="11" t="s">
        <v>200</v>
      </c>
      <c r="F62" s="11" t="s">
        <v>49</v>
      </c>
      <c r="G62" s="11" t="s">
        <v>34</v>
      </c>
      <c r="H62" s="11" t="s">
        <v>215</v>
      </c>
      <c r="I62" s="11"/>
      <c r="J62" s="11"/>
      <c r="K62" s="12"/>
      <c r="L62" s="30">
        <v>1</v>
      </c>
      <c r="M62" s="23">
        <v>1</v>
      </c>
      <c r="N62" s="24">
        <v>1</v>
      </c>
      <c r="O62" s="12"/>
      <c r="P62" s="12"/>
      <c r="Q62" s="11"/>
      <c r="R62" s="11"/>
      <c r="S62" s="15">
        <v>46988</v>
      </c>
      <c r="T62" s="15">
        <f t="shared" si="6"/>
        <v>23494</v>
      </c>
      <c r="U62" s="17">
        <v>60</v>
      </c>
      <c r="V62" s="1"/>
      <c r="W62" s="1"/>
      <c r="X62" s="1"/>
      <c r="Y62" s="1"/>
      <c r="Z62" s="1"/>
      <c r="AA62" s="1"/>
      <c r="AB62" s="1"/>
    </row>
    <row r="63" spans="1:28" x14ac:dyDescent="0.15">
      <c r="B63" s="1"/>
      <c r="C63" s="11"/>
      <c r="D63" s="11"/>
      <c r="E63" s="11"/>
      <c r="F63" s="11"/>
      <c r="G63" s="11"/>
      <c r="H63" s="11"/>
      <c r="I63" s="11"/>
      <c r="J63" s="11"/>
      <c r="K63" s="12"/>
      <c r="L63" s="12"/>
      <c r="M63" s="12"/>
      <c r="N63" s="12"/>
      <c r="O63" s="12"/>
      <c r="P63" s="12"/>
      <c r="Q63" s="11"/>
      <c r="R63" s="11"/>
      <c r="S63" s="15"/>
      <c r="T63" s="15"/>
      <c r="U63" s="17"/>
      <c r="V63" s="1"/>
      <c r="W63" s="1"/>
      <c r="X63" s="1"/>
      <c r="Y63" s="1"/>
      <c r="Z63" s="1"/>
      <c r="AA63" s="1"/>
      <c r="AB63" s="1"/>
    </row>
    <row r="64" spans="1:28" x14ac:dyDescent="0.15">
      <c r="A64">
        <v>36</v>
      </c>
      <c r="B64" s="1"/>
      <c r="C64" s="11" t="s">
        <v>587</v>
      </c>
      <c r="D64" s="11" t="s">
        <v>565</v>
      </c>
      <c r="E64" s="11" t="s">
        <v>229</v>
      </c>
      <c r="F64" s="11" t="s">
        <v>43</v>
      </c>
      <c r="G64" s="11" t="s">
        <v>34</v>
      </c>
      <c r="H64" s="11" t="s">
        <v>215</v>
      </c>
      <c r="I64" s="11"/>
      <c r="J64" s="11"/>
      <c r="K64" s="12"/>
      <c r="L64" s="30">
        <v>0.4</v>
      </c>
      <c r="M64" s="23">
        <v>0.4</v>
      </c>
      <c r="N64" s="24">
        <v>0.4</v>
      </c>
      <c r="O64" s="12"/>
      <c r="P64" s="12"/>
      <c r="Q64" s="11"/>
      <c r="R64" s="11"/>
      <c r="S64" s="15">
        <v>140979</v>
      </c>
      <c r="T64" s="15">
        <f t="shared" ref="T64:T68" si="7">S64/2</f>
        <v>70489.5</v>
      </c>
      <c r="U64" s="17">
        <v>31.2</v>
      </c>
      <c r="V64" s="1"/>
      <c r="W64" s="1"/>
      <c r="X64" s="1"/>
      <c r="Y64" s="1"/>
      <c r="Z64" s="1"/>
      <c r="AA64" s="1"/>
      <c r="AB64" s="1"/>
    </row>
    <row r="65" spans="1:28" x14ac:dyDescent="0.15">
      <c r="A65">
        <v>37</v>
      </c>
      <c r="B65" s="1"/>
      <c r="C65" s="11" t="s">
        <v>588</v>
      </c>
      <c r="D65" s="11" t="s">
        <v>565</v>
      </c>
      <c r="E65" s="11" t="s">
        <v>229</v>
      </c>
      <c r="F65" s="11" t="s">
        <v>43</v>
      </c>
      <c r="G65" s="11" t="s">
        <v>34</v>
      </c>
      <c r="H65" s="11" t="s">
        <v>215</v>
      </c>
      <c r="I65" s="11"/>
      <c r="J65" s="11"/>
      <c r="K65" s="12"/>
      <c r="L65" s="30">
        <v>0.7</v>
      </c>
      <c r="M65" s="23">
        <v>0.7</v>
      </c>
      <c r="N65" s="24">
        <v>0.7</v>
      </c>
      <c r="O65" s="12"/>
      <c r="P65" s="12"/>
      <c r="Q65" s="11"/>
      <c r="R65" s="11"/>
      <c r="S65" s="15">
        <v>246713</v>
      </c>
      <c r="T65" s="15">
        <f t="shared" si="7"/>
        <v>123356.5</v>
      </c>
      <c r="U65" s="17">
        <v>33.299999999999997</v>
      </c>
      <c r="V65" s="1"/>
      <c r="W65" s="1"/>
      <c r="X65" s="1"/>
      <c r="Y65" s="1"/>
      <c r="Z65" s="1"/>
      <c r="AA65" s="1"/>
      <c r="AB65" s="1"/>
    </row>
    <row r="66" spans="1:28" x14ac:dyDescent="0.15">
      <c r="A66">
        <v>38</v>
      </c>
      <c r="B66" s="1"/>
      <c r="C66" s="11" t="s">
        <v>589</v>
      </c>
      <c r="D66" s="11" t="s">
        <v>565</v>
      </c>
      <c r="E66" s="11" t="s">
        <v>229</v>
      </c>
      <c r="F66" s="11" t="s">
        <v>43</v>
      </c>
      <c r="G66" s="11" t="s">
        <v>34</v>
      </c>
      <c r="H66" s="11" t="s">
        <v>215</v>
      </c>
      <c r="I66" s="11"/>
      <c r="J66" s="11"/>
      <c r="K66" s="12"/>
      <c r="L66" s="30">
        <v>1</v>
      </c>
      <c r="M66" s="23">
        <v>1</v>
      </c>
      <c r="N66" s="24">
        <v>1</v>
      </c>
      <c r="O66" s="12"/>
      <c r="P66" s="12"/>
      <c r="Q66" s="11"/>
      <c r="R66" s="11"/>
      <c r="S66" s="15">
        <v>352447</v>
      </c>
      <c r="T66" s="15">
        <f t="shared" si="7"/>
        <v>176223.5</v>
      </c>
      <c r="U66" s="17">
        <v>37.299999999999997</v>
      </c>
      <c r="V66" s="1"/>
      <c r="W66" s="1"/>
      <c r="X66" s="1"/>
      <c r="Y66" s="1"/>
      <c r="Z66" s="1"/>
      <c r="AA66" s="1"/>
      <c r="AB66" s="1"/>
    </row>
    <row r="67" spans="1:28" x14ac:dyDescent="0.15">
      <c r="A67">
        <v>39</v>
      </c>
      <c r="B67" s="1"/>
      <c r="C67" s="11" t="s">
        <v>590</v>
      </c>
      <c r="D67" s="11" t="s">
        <v>565</v>
      </c>
      <c r="E67" s="11" t="s">
        <v>229</v>
      </c>
      <c r="F67" s="11" t="s">
        <v>49</v>
      </c>
      <c r="G67" s="11" t="s">
        <v>34</v>
      </c>
      <c r="H67" s="11" t="s">
        <v>215</v>
      </c>
      <c r="I67" s="11"/>
      <c r="J67" s="11"/>
      <c r="K67" s="12"/>
      <c r="L67" s="30">
        <v>0.7</v>
      </c>
      <c r="M67" s="23">
        <v>0.7</v>
      </c>
      <c r="N67" s="24">
        <v>0.7</v>
      </c>
      <c r="O67" s="12"/>
      <c r="P67" s="12"/>
      <c r="Q67" s="11"/>
      <c r="R67" s="11"/>
      <c r="S67" s="15">
        <v>246713</v>
      </c>
      <c r="T67" s="15">
        <f t="shared" si="7"/>
        <v>123356.5</v>
      </c>
      <c r="U67" s="17">
        <v>36.799999999999997</v>
      </c>
      <c r="V67" s="1"/>
      <c r="W67" s="1"/>
      <c r="X67" s="1"/>
      <c r="Y67" s="1"/>
      <c r="Z67" s="1"/>
      <c r="AA67" s="1"/>
      <c r="AB67" s="1"/>
    </row>
    <row r="68" spans="1:28" x14ac:dyDescent="0.15">
      <c r="A68">
        <v>40</v>
      </c>
      <c r="B68" s="1"/>
      <c r="C68" s="11" t="s">
        <v>591</v>
      </c>
      <c r="D68" s="11" t="s">
        <v>565</v>
      </c>
      <c r="E68" s="11" t="s">
        <v>229</v>
      </c>
      <c r="F68" s="11" t="s">
        <v>49</v>
      </c>
      <c r="G68" s="11" t="s">
        <v>34</v>
      </c>
      <c r="H68" s="11" t="s">
        <v>215</v>
      </c>
      <c r="I68" s="11"/>
      <c r="J68" s="11"/>
      <c r="K68" s="12"/>
      <c r="L68" s="30">
        <v>1</v>
      </c>
      <c r="M68" s="23">
        <v>1</v>
      </c>
      <c r="N68" s="24">
        <v>1</v>
      </c>
      <c r="O68" s="12"/>
      <c r="P68" s="12"/>
      <c r="Q68" s="11"/>
      <c r="R68" s="11"/>
      <c r="S68" s="15">
        <v>352447</v>
      </c>
      <c r="T68" s="15">
        <f t="shared" si="7"/>
        <v>176223.5</v>
      </c>
      <c r="U68" s="17">
        <v>60</v>
      </c>
      <c r="V68" s="1"/>
      <c r="W68" s="1"/>
      <c r="X68" s="1"/>
      <c r="Y68" s="1"/>
      <c r="Z68" s="1"/>
      <c r="AA68" s="1"/>
      <c r="AB68" s="1"/>
    </row>
    <row r="69" spans="1:28" x14ac:dyDescent="0.15">
      <c r="B69" s="1"/>
      <c r="C69" s="11"/>
      <c r="D69" s="11"/>
      <c r="E69" s="11"/>
      <c r="F69" s="11"/>
      <c r="G69" s="11"/>
      <c r="H69" s="11"/>
      <c r="I69" s="11"/>
      <c r="J69" s="11"/>
      <c r="K69" s="12"/>
      <c r="L69" s="12"/>
      <c r="M69" s="12"/>
      <c r="N69" s="12"/>
      <c r="O69" s="12"/>
      <c r="P69" s="12"/>
      <c r="Q69" s="11"/>
      <c r="R69" s="11"/>
      <c r="S69" s="15"/>
      <c r="T69" s="15"/>
      <c r="U69" s="17"/>
      <c r="V69" s="1"/>
      <c r="W69" s="1"/>
      <c r="X69" s="1"/>
      <c r="Y69" s="1"/>
      <c r="Z69" s="1"/>
      <c r="AA69" s="1"/>
      <c r="AB69" s="1"/>
    </row>
    <row r="70" spans="1:28" x14ac:dyDescent="0.15">
      <c r="A70">
        <v>41</v>
      </c>
      <c r="B70" s="1"/>
      <c r="C70" s="11" t="s">
        <v>592</v>
      </c>
      <c r="D70" s="11" t="s">
        <v>565</v>
      </c>
      <c r="E70" s="11" t="s">
        <v>256</v>
      </c>
      <c r="F70" s="11" t="s">
        <v>43</v>
      </c>
      <c r="G70" s="11" t="s">
        <v>34</v>
      </c>
      <c r="H70" s="11" t="s">
        <v>102</v>
      </c>
      <c r="I70" s="11" t="s">
        <v>84</v>
      </c>
      <c r="J70" s="11"/>
      <c r="K70" s="12"/>
      <c r="L70" s="12"/>
      <c r="M70" s="23">
        <v>0.4</v>
      </c>
      <c r="N70" s="24">
        <v>0.4</v>
      </c>
      <c r="O70" s="26">
        <v>0.3</v>
      </c>
      <c r="P70" s="31">
        <v>0.2</v>
      </c>
      <c r="Q70" s="11"/>
      <c r="R70" s="11"/>
      <c r="S70" s="15">
        <v>1085306</v>
      </c>
      <c r="T70" s="15">
        <f t="shared" ref="T70:T74" si="8">S70/2</f>
        <v>542653</v>
      </c>
      <c r="U70" s="17">
        <v>31.2</v>
      </c>
      <c r="V70" s="1"/>
      <c r="W70" s="1"/>
      <c r="X70" s="1"/>
      <c r="Y70" s="1"/>
      <c r="Z70" s="1"/>
      <c r="AA70" s="1"/>
      <c r="AB70" s="1"/>
    </row>
    <row r="71" spans="1:28" x14ac:dyDescent="0.15">
      <c r="A71">
        <v>42</v>
      </c>
      <c r="B71" s="1"/>
      <c r="C71" s="11" t="s">
        <v>593</v>
      </c>
      <c r="D71" s="11" t="s">
        <v>565</v>
      </c>
      <c r="E71" s="11" t="s">
        <v>256</v>
      </c>
      <c r="F71" s="11" t="s">
        <v>43</v>
      </c>
      <c r="G71" s="11" t="s">
        <v>34</v>
      </c>
      <c r="H71" s="11" t="s">
        <v>102</v>
      </c>
      <c r="I71" s="11" t="s">
        <v>84</v>
      </c>
      <c r="J71" s="11"/>
      <c r="K71" s="12"/>
      <c r="L71" s="12"/>
      <c r="M71" s="23">
        <v>0.7</v>
      </c>
      <c r="N71" s="24">
        <v>0.7</v>
      </c>
      <c r="O71" s="26">
        <v>0.3</v>
      </c>
      <c r="P71" s="31">
        <v>0.2</v>
      </c>
      <c r="Q71" s="11"/>
      <c r="R71" s="11"/>
      <c r="S71" s="15">
        <v>1150712</v>
      </c>
      <c r="T71" s="15">
        <f t="shared" si="8"/>
        <v>575356</v>
      </c>
      <c r="U71" s="17">
        <v>33.299999999999997</v>
      </c>
      <c r="V71" s="1"/>
      <c r="W71" s="1"/>
      <c r="X71" s="1"/>
      <c r="Y71" s="1"/>
      <c r="Z71" s="1"/>
      <c r="AA71" s="1"/>
      <c r="AB71" s="1"/>
    </row>
    <row r="72" spans="1:28" x14ac:dyDescent="0.15">
      <c r="A72">
        <v>43</v>
      </c>
      <c r="B72" s="1"/>
      <c r="C72" s="11" t="s">
        <v>594</v>
      </c>
      <c r="D72" s="11" t="s">
        <v>565</v>
      </c>
      <c r="E72" s="11" t="s">
        <v>256</v>
      </c>
      <c r="F72" s="11" t="s">
        <v>43</v>
      </c>
      <c r="G72" s="11" t="s">
        <v>34</v>
      </c>
      <c r="H72" s="11" t="s">
        <v>102</v>
      </c>
      <c r="I72" s="11" t="s">
        <v>84</v>
      </c>
      <c r="J72" s="11"/>
      <c r="K72" s="12"/>
      <c r="L72" s="12"/>
      <c r="M72" s="23">
        <v>1</v>
      </c>
      <c r="N72" s="24">
        <v>1</v>
      </c>
      <c r="O72" s="26">
        <v>0.3</v>
      </c>
      <c r="P72" s="31">
        <v>0.2</v>
      </c>
      <c r="Q72" s="11"/>
      <c r="R72" s="11"/>
      <c r="S72" s="15">
        <v>1216117</v>
      </c>
      <c r="T72" s="15">
        <f t="shared" si="8"/>
        <v>608058.5</v>
      </c>
      <c r="U72" s="17">
        <v>37.299999999999997</v>
      </c>
      <c r="V72" s="1"/>
      <c r="W72" s="1"/>
      <c r="X72" s="1"/>
      <c r="Y72" s="1"/>
      <c r="Z72" s="1"/>
      <c r="AA72" s="1"/>
      <c r="AB72" s="1"/>
    </row>
    <row r="73" spans="1:28" x14ac:dyDescent="0.15">
      <c r="A73">
        <v>44</v>
      </c>
      <c r="B73" s="1"/>
      <c r="C73" s="11" t="s">
        <v>595</v>
      </c>
      <c r="D73" s="11" t="s">
        <v>565</v>
      </c>
      <c r="E73" s="11" t="s">
        <v>256</v>
      </c>
      <c r="F73" s="11" t="s">
        <v>49</v>
      </c>
      <c r="G73" s="11" t="s">
        <v>34</v>
      </c>
      <c r="H73" s="11" t="s">
        <v>101</v>
      </c>
      <c r="I73" s="11" t="s">
        <v>83</v>
      </c>
      <c r="J73" s="11"/>
      <c r="K73" s="12"/>
      <c r="L73" s="12"/>
      <c r="M73" s="23">
        <v>0.7</v>
      </c>
      <c r="N73" s="24">
        <v>0.7</v>
      </c>
      <c r="O73" s="26">
        <v>0.7</v>
      </c>
      <c r="P73" s="31">
        <v>0.3</v>
      </c>
      <c r="Q73" s="11"/>
      <c r="R73" s="11"/>
      <c r="S73" s="15">
        <v>1842440</v>
      </c>
      <c r="T73" s="15">
        <f t="shared" si="8"/>
        <v>921220</v>
      </c>
      <c r="U73" s="17">
        <v>36.799999999999997</v>
      </c>
      <c r="V73" s="1"/>
      <c r="W73" s="1"/>
      <c r="X73" s="1"/>
      <c r="Y73" s="1"/>
      <c r="Z73" s="1"/>
      <c r="AA73" s="1"/>
      <c r="AB73" s="1"/>
    </row>
    <row r="74" spans="1:28" x14ac:dyDescent="0.15">
      <c r="A74">
        <v>45</v>
      </c>
      <c r="B74" s="1"/>
      <c r="C74" s="11" t="s">
        <v>596</v>
      </c>
      <c r="D74" s="11" t="s">
        <v>565</v>
      </c>
      <c r="E74" s="11" t="s">
        <v>256</v>
      </c>
      <c r="F74" s="11" t="s">
        <v>49</v>
      </c>
      <c r="G74" s="11" t="s">
        <v>34</v>
      </c>
      <c r="H74" s="11" t="s">
        <v>101</v>
      </c>
      <c r="I74" s="11" t="s">
        <v>83</v>
      </c>
      <c r="J74" s="11"/>
      <c r="K74" s="12"/>
      <c r="L74" s="12"/>
      <c r="M74" s="23">
        <v>1</v>
      </c>
      <c r="N74" s="24">
        <v>1</v>
      </c>
      <c r="O74" s="26">
        <v>1</v>
      </c>
      <c r="P74" s="31">
        <v>0.3</v>
      </c>
      <c r="Q74" s="11"/>
      <c r="R74" s="11"/>
      <c r="S74" s="15">
        <v>2139060</v>
      </c>
      <c r="T74" s="15">
        <f t="shared" si="8"/>
        <v>1069530</v>
      </c>
      <c r="U74" s="17">
        <v>60</v>
      </c>
      <c r="V74" s="1"/>
      <c r="W74" s="1"/>
      <c r="X74" s="1"/>
      <c r="Y74" s="1"/>
      <c r="Z74" s="1"/>
      <c r="AA74" s="1"/>
      <c r="AB74" s="1"/>
    </row>
    <row r="75" spans="1:28" x14ac:dyDescent="0.15">
      <c r="B75" s="1"/>
      <c r="C75" s="11"/>
      <c r="D75" s="11"/>
      <c r="E75" s="11"/>
      <c r="F75" s="11"/>
      <c r="G75" s="11"/>
      <c r="H75" s="11"/>
      <c r="I75" s="11"/>
      <c r="J75" s="11"/>
      <c r="K75" s="12"/>
      <c r="L75" s="12"/>
      <c r="M75" s="12"/>
      <c r="N75" s="12"/>
      <c r="O75" s="12"/>
      <c r="P75" s="12"/>
      <c r="Q75" s="11"/>
      <c r="R75" s="11"/>
      <c r="S75" s="15"/>
      <c r="T75" s="15"/>
      <c r="U75" s="17"/>
      <c r="V75" s="1"/>
      <c r="W75" s="1"/>
      <c r="X75" s="1"/>
      <c r="Y75" s="1"/>
      <c r="Z75" s="1"/>
      <c r="AA75" s="1"/>
      <c r="AB75" s="1"/>
    </row>
    <row r="76" spans="1:28" x14ac:dyDescent="0.15">
      <c r="A76">
        <v>46</v>
      </c>
      <c r="B76" s="1"/>
      <c r="C76" s="11" t="s">
        <v>597</v>
      </c>
      <c r="D76" s="11" t="s">
        <v>565</v>
      </c>
      <c r="E76" s="11" t="s">
        <v>27</v>
      </c>
      <c r="F76" s="11" t="s">
        <v>43</v>
      </c>
      <c r="G76" s="11" t="s">
        <v>34</v>
      </c>
      <c r="H76" s="11" t="s">
        <v>86</v>
      </c>
      <c r="I76" s="11" t="s">
        <v>81</v>
      </c>
      <c r="J76" s="11"/>
      <c r="K76" s="12"/>
      <c r="L76" s="30">
        <v>0.4</v>
      </c>
      <c r="M76" s="12"/>
      <c r="N76" s="24">
        <v>0.4</v>
      </c>
      <c r="O76" s="26">
        <v>0.3</v>
      </c>
      <c r="P76" s="12"/>
      <c r="Q76" s="11"/>
      <c r="R76" s="11"/>
      <c r="S76" s="15">
        <v>132599</v>
      </c>
      <c r="T76" s="15">
        <f t="shared" ref="T76:T80" si="9">S76/2</f>
        <v>66299.5</v>
      </c>
      <c r="U76" s="17">
        <v>31.2</v>
      </c>
      <c r="V76" s="1"/>
      <c r="W76" s="1"/>
      <c r="X76" s="1"/>
      <c r="Y76" s="1"/>
      <c r="Z76" s="1"/>
      <c r="AA76" s="1"/>
      <c r="AB76" s="1"/>
    </row>
    <row r="77" spans="1:28" x14ac:dyDescent="0.15">
      <c r="A77">
        <v>47</v>
      </c>
      <c r="B77" s="1"/>
      <c r="C77" s="11" t="s">
        <v>598</v>
      </c>
      <c r="D77" s="11" t="s">
        <v>565</v>
      </c>
      <c r="E77" s="11" t="s">
        <v>27</v>
      </c>
      <c r="F77" s="11" t="s">
        <v>43</v>
      </c>
      <c r="G77" s="11" t="s">
        <v>34</v>
      </c>
      <c r="H77" s="11" t="s">
        <v>86</v>
      </c>
      <c r="I77" s="11" t="s">
        <v>81</v>
      </c>
      <c r="J77" s="11"/>
      <c r="K77" s="12"/>
      <c r="L77" s="30">
        <v>0.7</v>
      </c>
      <c r="M77" s="12"/>
      <c r="N77" s="24">
        <v>0.7</v>
      </c>
      <c r="O77" s="26">
        <v>0.3</v>
      </c>
      <c r="P77" s="12"/>
      <c r="Q77" s="11"/>
      <c r="R77" s="11"/>
      <c r="S77" s="15">
        <v>184155</v>
      </c>
      <c r="T77" s="15">
        <f t="shared" si="9"/>
        <v>92077.5</v>
      </c>
      <c r="U77" s="17">
        <v>33.299999999999997</v>
      </c>
      <c r="V77" s="1"/>
      <c r="W77" s="1"/>
      <c r="X77" s="1"/>
      <c r="Y77" s="1"/>
      <c r="Z77" s="1"/>
      <c r="AA77" s="1"/>
      <c r="AB77" s="1"/>
    </row>
    <row r="78" spans="1:28" x14ac:dyDescent="0.15">
      <c r="A78">
        <v>48</v>
      </c>
      <c r="B78" s="1"/>
      <c r="C78" s="11" t="s">
        <v>599</v>
      </c>
      <c r="D78" s="11" t="s">
        <v>565</v>
      </c>
      <c r="E78" s="11" t="s">
        <v>27</v>
      </c>
      <c r="F78" s="11" t="s">
        <v>43</v>
      </c>
      <c r="G78" s="11" t="s">
        <v>34</v>
      </c>
      <c r="H78" s="11" t="s">
        <v>86</v>
      </c>
      <c r="I78" s="11" t="s">
        <v>81</v>
      </c>
      <c r="J78" s="11"/>
      <c r="K78" s="12"/>
      <c r="L78" s="30">
        <v>1</v>
      </c>
      <c r="M78" s="12"/>
      <c r="N78" s="24">
        <v>1</v>
      </c>
      <c r="O78" s="26">
        <v>0.3</v>
      </c>
      <c r="P78" s="12"/>
      <c r="Q78" s="11"/>
      <c r="R78" s="11"/>
      <c r="S78" s="15">
        <v>235711</v>
      </c>
      <c r="T78" s="15">
        <f t="shared" si="9"/>
        <v>117855.5</v>
      </c>
      <c r="U78" s="17">
        <v>37.299999999999997</v>
      </c>
      <c r="V78" s="1"/>
      <c r="W78" s="1"/>
      <c r="X78" s="1"/>
      <c r="Y78" s="1"/>
      <c r="Z78" s="1"/>
      <c r="AA78" s="1"/>
      <c r="AB78" s="1"/>
    </row>
    <row r="79" spans="1:28" x14ac:dyDescent="0.15">
      <c r="A79">
        <v>49</v>
      </c>
      <c r="B79" s="1"/>
      <c r="C79" s="11" t="s">
        <v>600</v>
      </c>
      <c r="D79" s="11" t="s">
        <v>565</v>
      </c>
      <c r="E79" s="11" t="s">
        <v>27</v>
      </c>
      <c r="F79" s="11" t="s">
        <v>49</v>
      </c>
      <c r="G79" s="11" t="s">
        <v>34</v>
      </c>
      <c r="H79" s="11" t="s">
        <v>301</v>
      </c>
      <c r="I79" s="11"/>
      <c r="J79" s="11"/>
      <c r="K79" s="12"/>
      <c r="L79" s="30">
        <v>0.7</v>
      </c>
      <c r="M79" s="12"/>
      <c r="N79" s="24">
        <v>0.7</v>
      </c>
      <c r="O79" s="26">
        <v>0.7</v>
      </c>
      <c r="P79" s="12"/>
      <c r="Q79" s="11"/>
      <c r="R79" s="11"/>
      <c r="S79" s="15">
        <v>269298</v>
      </c>
      <c r="T79" s="15">
        <f t="shared" si="9"/>
        <v>134649</v>
      </c>
      <c r="U79" s="17">
        <v>36.799999999999997</v>
      </c>
      <c r="V79" s="1"/>
      <c r="W79" s="1"/>
      <c r="X79" s="1"/>
      <c r="Y79" s="1"/>
      <c r="Z79" s="1"/>
      <c r="AA79" s="1"/>
      <c r="AB79" s="1"/>
    </row>
    <row r="80" spans="1:28" x14ac:dyDescent="0.15">
      <c r="A80">
        <v>50</v>
      </c>
      <c r="B80" s="1"/>
      <c r="C80" s="11" t="s">
        <v>601</v>
      </c>
      <c r="D80" s="11" t="s">
        <v>565</v>
      </c>
      <c r="E80" s="11" t="s">
        <v>27</v>
      </c>
      <c r="F80" s="11" t="s">
        <v>49</v>
      </c>
      <c r="G80" s="11" t="s">
        <v>34</v>
      </c>
      <c r="H80" s="11" t="s">
        <v>301</v>
      </c>
      <c r="I80" s="11"/>
      <c r="J80" s="11"/>
      <c r="K80" s="12"/>
      <c r="L80" s="30">
        <v>1</v>
      </c>
      <c r="M80" s="12"/>
      <c r="N80" s="24">
        <v>1</v>
      </c>
      <c r="O80" s="26">
        <v>1</v>
      </c>
      <c r="P80" s="12"/>
      <c r="Q80" s="11"/>
      <c r="R80" s="11"/>
      <c r="S80" s="15">
        <v>384712</v>
      </c>
      <c r="T80" s="15">
        <f t="shared" si="9"/>
        <v>192356</v>
      </c>
      <c r="U80" s="17">
        <v>60</v>
      </c>
      <c r="V80" s="1"/>
      <c r="W80" s="1"/>
      <c r="X80" s="1"/>
      <c r="Y80" s="1"/>
      <c r="Z80" s="1"/>
      <c r="AA80" s="1"/>
      <c r="AB80" s="1"/>
    </row>
    <row r="81" spans="1:28" x14ac:dyDescent="0.15">
      <c r="B81" s="1"/>
      <c r="C81" s="11"/>
      <c r="D81" s="11"/>
      <c r="E81" s="11"/>
      <c r="F81" s="11"/>
      <c r="G81" s="11"/>
      <c r="H81" s="11"/>
      <c r="I81" s="11"/>
      <c r="J81" s="11"/>
      <c r="K81" s="12"/>
      <c r="L81" s="12"/>
      <c r="M81" s="12"/>
      <c r="N81" s="12"/>
      <c r="O81" s="12"/>
      <c r="P81" s="12"/>
      <c r="Q81" s="11"/>
      <c r="R81" s="11"/>
      <c r="S81" s="15"/>
      <c r="T81" s="15"/>
      <c r="U81" s="17"/>
      <c r="V81" s="1"/>
      <c r="W81" s="1"/>
      <c r="X81" s="1"/>
      <c r="Y81" s="1"/>
      <c r="Z81" s="1"/>
      <c r="AA81" s="1"/>
      <c r="AB81" s="1"/>
    </row>
    <row r="82" spans="1:28" x14ac:dyDescent="0.15">
      <c r="A82">
        <v>51</v>
      </c>
      <c r="B82" s="1"/>
      <c r="C82" s="11" t="s">
        <v>602</v>
      </c>
      <c r="D82" s="11" t="s">
        <v>565</v>
      </c>
      <c r="E82" s="11" t="s">
        <v>54</v>
      </c>
      <c r="F82" s="11" t="s">
        <v>43</v>
      </c>
      <c r="G82" s="11" t="s">
        <v>34</v>
      </c>
      <c r="H82" s="11" t="s">
        <v>95</v>
      </c>
      <c r="I82" s="11" t="s">
        <v>84</v>
      </c>
      <c r="J82" s="11"/>
      <c r="K82" s="28">
        <v>1</v>
      </c>
      <c r="L82" s="30">
        <v>0.4</v>
      </c>
      <c r="M82" s="23">
        <v>0.4</v>
      </c>
      <c r="N82" s="24">
        <v>0.4</v>
      </c>
      <c r="O82" s="26">
        <v>0.3</v>
      </c>
      <c r="P82" s="31">
        <v>0.2</v>
      </c>
      <c r="Q82" s="11"/>
      <c r="R82" s="11"/>
      <c r="S82" s="15">
        <v>14296</v>
      </c>
      <c r="T82" s="15">
        <f t="shared" ref="T82:T86" si="10">S82/2</f>
        <v>7148</v>
      </c>
      <c r="U82" s="17">
        <v>31.2</v>
      </c>
      <c r="V82" s="1"/>
      <c r="W82" s="1"/>
      <c r="X82" s="1"/>
      <c r="Y82" s="1"/>
      <c r="Z82" s="1"/>
      <c r="AA82" s="1"/>
      <c r="AB82" s="1"/>
    </row>
    <row r="83" spans="1:28" x14ac:dyDescent="0.15">
      <c r="A83">
        <v>52</v>
      </c>
      <c r="B83" s="1"/>
      <c r="C83" s="11" t="s">
        <v>603</v>
      </c>
      <c r="D83" s="11" t="s">
        <v>565</v>
      </c>
      <c r="E83" s="11" t="s">
        <v>54</v>
      </c>
      <c r="F83" s="11" t="s">
        <v>43</v>
      </c>
      <c r="G83" s="11" t="s">
        <v>34</v>
      </c>
      <c r="H83" s="11" t="s">
        <v>95</v>
      </c>
      <c r="I83" s="11" t="s">
        <v>84</v>
      </c>
      <c r="J83" s="11"/>
      <c r="K83" s="28">
        <v>1</v>
      </c>
      <c r="L83" s="30">
        <v>0.7</v>
      </c>
      <c r="M83" s="23">
        <v>0.7</v>
      </c>
      <c r="N83" s="24">
        <v>0.7</v>
      </c>
      <c r="O83" s="26">
        <v>0.3</v>
      </c>
      <c r="P83" s="31">
        <v>0.2</v>
      </c>
      <c r="Q83" s="11"/>
      <c r="R83" s="11"/>
      <c r="S83" s="15">
        <v>17058</v>
      </c>
      <c r="T83" s="15">
        <f t="shared" si="10"/>
        <v>8529</v>
      </c>
      <c r="U83" s="17">
        <v>33.299999999999997</v>
      </c>
      <c r="V83" s="1"/>
      <c r="W83" s="1"/>
      <c r="X83" s="1"/>
      <c r="Y83" s="1"/>
      <c r="Z83" s="1"/>
      <c r="AA83" s="1"/>
      <c r="AB83" s="1"/>
    </row>
    <row r="84" spans="1:28" x14ac:dyDescent="0.15">
      <c r="A84">
        <v>53</v>
      </c>
      <c r="B84" s="1"/>
      <c r="C84" s="11" t="s">
        <v>604</v>
      </c>
      <c r="D84" s="11" t="s">
        <v>565</v>
      </c>
      <c r="E84" s="11" t="s">
        <v>54</v>
      </c>
      <c r="F84" s="11" t="s">
        <v>43</v>
      </c>
      <c r="G84" s="11" t="s">
        <v>34</v>
      </c>
      <c r="H84" s="11" t="s">
        <v>95</v>
      </c>
      <c r="I84" s="11" t="s">
        <v>84</v>
      </c>
      <c r="J84" s="11"/>
      <c r="K84" s="28">
        <v>1</v>
      </c>
      <c r="L84" s="30">
        <v>1</v>
      </c>
      <c r="M84" s="23">
        <v>1</v>
      </c>
      <c r="N84" s="24">
        <v>1</v>
      </c>
      <c r="O84" s="26">
        <v>0.3</v>
      </c>
      <c r="P84" s="31">
        <v>0.2</v>
      </c>
      <c r="Q84" s="11"/>
      <c r="R84" s="11"/>
      <c r="S84" s="15">
        <v>19819</v>
      </c>
      <c r="T84" s="15">
        <f t="shared" si="10"/>
        <v>9909.5</v>
      </c>
      <c r="U84" s="17">
        <v>37.299999999999997</v>
      </c>
      <c r="V84" s="1"/>
      <c r="W84" s="1"/>
      <c r="X84" s="1"/>
      <c r="Y84" s="1"/>
      <c r="Z84" s="1"/>
      <c r="AA84" s="1"/>
      <c r="AB84" s="1"/>
    </row>
    <row r="85" spans="1:28" x14ac:dyDescent="0.15">
      <c r="A85">
        <v>54</v>
      </c>
      <c r="B85" s="1"/>
      <c r="C85" s="11" t="s">
        <v>605</v>
      </c>
      <c r="D85" s="11" t="s">
        <v>565</v>
      </c>
      <c r="E85" s="11" t="s">
        <v>54</v>
      </c>
      <c r="F85" s="11" t="s">
        <v>49</v>
      </c>
      <c r="G85" s="11" t="s">
        <v>34</v>
      </c>
      <c r="H85" s="11" t="s">
        <v>96</v>
      </c>
      <c r="I85" s="11" t="s">
        <v>83</v>
      </c>
      <c r="J85" s="11"/>
      <c r="K85" s="28">
        <v>1</v>
      </c>
      <c r="L85" s="30">
        <v>0.7</v>
      </c>
      <c r="M85" s="23">
        <v>0.7</v>
      </c>
      <c r="N85" s="24">
        <v>0.7</v>
      </c>
      <c r="O85" s="26">
        <v>0.7</v>
      </c>
      <c r="P85" s="31">
        <v>0.3</v>
      </c>
      <c r="Q85" s="11"/>
      <c r="R85" s="11"/>
      <c r="S85" s="15">
        <v>25803</v>
      </c>
      <c r="T85" s="15">
        <f t="shared" si="10"/>
        <v>12901.5</v>
      </c>
      <c r="U85" s="17">
        <v>36.799999999999997</v>
      </c>
      <c r="V85" s="1"/>
      <c r="W85" s="1"/>
      <c r="X85" s="1"/>
      <c r="Y85" s="1"/>
      <c r="Z85" s="1"/>
      <c r="AA85" s="1"/>
      <c r="AB85" s="1"/>
    </row>
    <row r="86" spans="1:28" x14ac:dyDescent="0.15">
      <c r="A86">
        <v>55</v>
      </c>
      <c r="B86" s="1"/>
      <c r="C86" s="11" t="s">
        <v>606</v>
      </c>
      <c r="D86" s="11" t="s">
        <v>565</v>
      </c>
      <c r="E86" s="11" t="s">
        <v>54</v>
      </c>
      <c r="F86" s="11" t="s">
        <v>49</v>
      </c>
      <c r="G86" s="11" t="s">
        <v>34</v>
      </c>
      <c r="H86" s="11" t="s">
        <v>96</v>
      </c>
      <c r="I86" s="11" t="s">
        <v>83</v>
      </c>
      <c r="J86" s="11"/>
      <c r="K86" s="28">
        <v>1</v>
      </c>
      <c r="L86" s="30">
        <v>1</v>
      </c>
      <c r="M86" s="23">
        <v>1</v>
      </c>
      <c r="N86" s="24">
        <v>1</v>
      </c>
      <c r="O86" s="26">
        <v>1</v>
      </c>
      <c r="P86" s="31">
        <v>0.3</v>
      </c>
      <c r="Q86" s="11"/>
      <c r="R86" s="11"/>
      <c r="S86" s="15">
        <v>34773</v>
      </c>
      <c r="T86" s="15">
        <f t="shared" si="10"/>
        <v>17386.5</v>
      </c>
      <c r="U86" s="17">
        <v>60</v>
      </c>
      <c r="V86" s="1"/>
      <c r="W86" s="1"/>
      <c r="X86" s="1"/>
      <c r="Y86" s="1"/>
      <c r="Z86" s="1"/>
      <c r="AA86" s="1"/>
      <c r="AB86" s="1"/>
    </row>
    <row r="87" spans="1:28" x14ac:dyDescent="0.15">
      <c r="B87" s="1"/>
      <c r="C87" s="11"/>
      <c r="D87" s="11"/>
      <c r="E87" s="11"/>
      <c r="F87" s="11"/>
      <c r="G87" s="11"/>
      <c r="H87" s="11"/>
      <c r="I87" s="11"/>
      <c r="J87" s="11"/>
      <c r="K87" s="12"/>
      <c r="L87" s="12"/>
      <c r="M87" s="12"/>
      <c r="N87" s="12"/>
      <c r="O87" s="12"/>
      <c r="P87" s="12"/>
      <c r="Q87" s="11"/>
      <c r="R87" s="11"/>
      <c r="S87" s="15"/>
      <c r="T87" s="15"/>
      <c r="U87" s="17"/>
      <c r="V87" s="1"/>
      <c r="W87" s="1"/>
      <c r="X87" s="1"/>
      <c r="Y87" s="1"/>
      <c r="Z87" s="1"/>
      <c r="AA87" s="1"/>
      <c r="AB87" s="1"/>
    </row>
    <row r="88" spans="1:28" x14ac:dyDescent="0.15">
      <c r="A88">
        <v>56</v>
      </c>
      <c r="B88" s="1"/>
      <c r="C88" s="11" t="s">
        <v>607</v>
      </c>
      <c r="D88" s="11" t="s">
        <v>565</v>
      </c>
      <c r="E88" s="11" t="s">
        <v>100</v>
      </c>
      <c r="F88" s="11" t="s">
        <v>43</v>
      </c>
      <c r="G88" s="11" t="s">
        <v>34</v>
      </c>
      <c r="H88" s="11" t="s">
        <v>102</v>
      </c>
      <c r="I88" s="11" t="s">
        <v>84</v>
      </c>
      <c r="J88" s="53">
        <v>0.4</v>
      </c>
      <c r="K88" s="12"/>
      <c r="L88" s="12"/>
      <c r="M88" s="23">
        <v>0.4</v>
      </c>
      <c r="N88" s="24">
        <v>0.4</v>
      </c>
      <c r="O88" s="26">
        <v>0.4</v>
      </c>
      <c r="P88" s="31">
        <v>0.2</v>
      </c>
      <c r="Q88" s="11"/>
      <c r="R88" s="11"/>
      <c r="S88" s="15">
        <v>27413</v>
      </c>
      <c r="T88" s="15">
        <f t="shared" ref="T88:T92" si="11">S88/2</f>
        <v>13706.5</v>
      </c>
      <c r="U88" s="17">
        <v>31.2</v>
      </c>
      <c r="V88" s="1"/>
      <c r="W88" s="1"/>
      <c r="X88" s="1"/>
      <c r="Y88" s="1"/>
      <c r="Z88" s="1"/>
      <c r="AA88" s="1"/>
      <c r="AB88" s="1"/>
    </row>
    <row r="89" spans="1:28" x14ac:dyDescent="0.15">
      <c r="A89">
        <v>57</v>
      </c>
      <c r="B89" s="1"/>
      <c r="C89" s="11" t="s">
        <v>608</v>
      </c>
      <c r="D89" s="11" t="s">
        <v>565</v>
      </c>
      <c r="E89" s="11" t="s">
        <v>100</v>
      </c>
      <c r="F89" s="11" t="s">
        <v>43</v>
      </c>
      <c r="G89" s="11" t="s">
        <v>34</v>
      </c>
      <c r="H89" s="11" t="s">
        <v>102</v>
      </c>
      <c r="I89" s="11" t="s">
        <v>84</v>
      </c>
      <c r="J89" s="53">
        <v>0.7</v>
      </c>
      <c r="K89" s="12"/>
      <c r="L89" s="12"/>
      <c r="M89" s="23">
        <v>0.7</v>
      </c>
      <c r="N89" s="24">
        <v>0.7</v>
      </c>
      <c r="O89" s="26">
        <v>0.7</v>
      </c>
      <c r="P89" s="31">
        <v>0.2</v>
      </c>
      <c r="Q89" s="11"/>
      <c r="R89" s="11"/>
      <c r="S89" s="15">
        <v>34701</v>
      </c>
      <c r="T89" s="15">
        <f t="shared" si="11"/>
        <v>17350.5</v>
      </c>
      <c r="U89" s="17">
        <v>33.299999999999997</v>
      </c>
      <c r="V89" s="1"/>
      <c r="W89" s="1"/>
      <c r="X89" s="1"/>
      <c r="Y89" s="1"/>
      <c r="Z89" s="1"/>
      <c r="AA89" s="1"/>
      <c r="AB89" s="1"/>
    </row>
    <row r="90" spans="1:28" x14ac:dyDescent="0.15">
      <c r="A90">
        <v>58</v>
      </c>
      <c r="B90" s="1"/>
      <c r="C90" s="11" t="s">
        <v>609</v>
      </c>
      <c r="D90" s="11" t="s">
        <v>565</v>
      </c>
      <c r="E90" s="11" t="s">
        <v>100</v>
      </c>
      <c r="F90" s="11" t="s">
        <v>43</v>
      </c>
      <c r="G90" s="11" t="s">
        <v>34</v>
      </c>
      <c r="H90" s="11" t="s">
        <v>102</v>
      </c>
      <c r="I90" s="11" t="s">
        <v>84</v>
      </c>
      <c r="J90" s="53">
        <v>1</v>
      </c>
      <c r="K90" s="12"/>
      <c r="L90" s="12"/>
      <c r="M90" s="23">
        <v>1</v>
      </c>
      <c r="N90" s="24">
        <v>1</v>
      </c>
      <c r="O90" s="26">
        <v>1</v>
      </c>
      <c r="P90" s="31">
        <v>0.2</v>
      </c>
      <c r="Q90" s="11"/>
      <c r="R90" s="11"/>
      <c r="S90" s="15">
        <v>41988</v>
      </c>
      <c r="T90" s="15">
        <f t="shared" si="11"/>
        <v>20994</v>
      </c>
      <c r="U90" s="17">
        <v>37.299999999999997</v>
      </c>
      <c r="V90" s="1"/>
      <c r="W90" s="1"/>
      <c r="X90" s="1"/>
      <c r="Y90" s="1"/>
      <c r="Z90" s="1"/>
      <c r="AA90" s="1"/>
      <c r="AB90" s="1"/>
    </row>
    <row r="91" spans="1:28" x14ac:dyDescent="0.15">
      <c r="A91">
        <v>59</v>
      </c>
      <c r="B91" s="1"/>
      <c r="C91" s="11" t="s">
        <v>610</v>
      </c>
      <c r="D91" s="11" t="s">
        <v>565</v>
      </c>
      <c r="E91" s="11" t="s">
        <v>100</v>
      </c>
      <c r="F91" s="11" t="s">
        <v>49</v>
      </c>
      <c r="G91" s="11" t="s">
        <v>34</v>
      </c>
      <c r="H91" s="11" t="s">
        <v>101</v>
      </c>
      <c r="I91" s="11" t="s">
        <v>83</v>
      </c>
      <c r="J91" s="53">
        <v>0.7</v>
      </c>
      <c r="K91" s="12"/>
      <c r="L91" s="12"/>
      <c r="M91" s="23">
        <v>0.7</v>
      </c>
      <c r="N91" s="24">
        <v>0.7</v>
      </c>
      <c r="O91" s="26">
        <v>0.7</v>
      </c>
      <c r="P91" s="31">
        <v>0.3</v>
      </c>
      <c r="Q91" s="11"/>
      <c r="R91" s="11"/>
      <c r="S91" s="15">
        <v>43549</v>
      </c>
      <c r="T91" s="15">
        <f t="shared" si="11"/>
        <v>21774.5</v>
      </c>
      <c r="U91" s="17">
        <v>36.799999999999997</v>
      </c>
      <c r="V91" s="1"/>
      <c r="W91" s="1"/>
      <c r="X91" s="1"/>
      <c r="Y91" s="1"/>
      <c r="Z91" s="1"/>
      <c r="AA91" s="1"/>
      <c r="AB91" s="1"/>
    </row>
    <row r="92" spans="1:28" x14ac:dyDescent="0.15">
      <c r="A92">
        <v>60</v>
      </c>
      <c r="B92" s="1"/>
      <c r="C92" s="11" t="s">
        <v>606</v>
      </c>
      <c r="D92" s="11" t="s">
        <v>565</v>
      </c>
      <c r="E92" s="11" t="s">
        <v>100</v>
      </c>
      <c r="F92" s="11" t="s">
        <v>49</v>
      </c>
      <c r="G92" s="11" t="s">
        <v>34</v>
      </c>
      <c r="H92" s="11" t="s">
        <v>101</v>
      </c>
      <c r="I92" s="11" t="s">
        <v>83</v>
      </c>
      <c r="J92" s="53">
        <v>1</v>
      </c>
      <c r="K92" s="12"/>
      <c r="L92" s="12"/>
      <c r="M92" s="23">
        <v>1</v>
      </c>
      <c r="N92" s="24">
        <v>1</v>
      </c>
      <c r="O92" s="26">
        <v>1</v>
      </c>
      <c r="P92" s="31">
        <v>0.3</v>
      </c>
      <c r="Q92" s="11"/>
      <c r="R92" s="11"/>
      <c r="S92" s="15">
        <v>50837</v>
      </c>
      <c r="T92" s="15">
        <f t="shared" si="11"/>
        <v>25418.5</v>
      </c>
      <c r="U92" s="17">
        <v>60</v>
      </c>
      <c r="V92" s="1"/>
      <c r="W92" s="1"/>
      <c r="X92" s="1"/>
      <c r="Y92" s="1"/>
      <c r="Z92" s="1"/>
      <c r="AA92" s="1"/>
      <c r="AB92" s="1"/>
    </row>
    <row r="93" spans="1:28" x14ac:dyDescent="0.15">
      <c r="C93" s="54"/>
      <c r="D93" s="54"/>
      <c r="E93" s="54"/>
      <c r="F93" s="54"/>
      <c r="G93" s="54"/>
      <c r="H93" s="54"/>
      <c r="I93" s="62"/>
      <c r="J93" s="62"/>
      <c r="K93" s="62"/>
      <c r="L93" s="55"/>
      <c r="M93" s="62"/>
      <c r="N93" s="55"/>
      <c r="O93" s="55"/>
      <c r="P93" s="62"/>
      <c r="Q93" s="62"/>
      <c r="R93" s="62"/>
      <c r="S93" s="56"/>
      <c r="T93" s="56"/>
      <c r="U93" s="57"/>
    </row>
  </sheetData>
  <mergeCells count="1">
    <mergeCell ref="C2:P2"/>
  </mergeCells>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2E72A-3281-432A-9A54-F5518D3830B2}">
  <sheetPr>
    <pageSetUpPr fitToPage="1"/>
  </sheetPr>
  <dimension ref="A1:AB98"/>
  <sheetViews>
    <sheetView zoomScale="110" zoomScaleNormal="110" workbookViewId="0">
      <pane xSplit="1" ySplit="21" topLeftCell="B22" activePane="bottomRight" state="frozen"/>
      <selection pane="topRight" activeCell="B1" sqref="B1"/>
      <selection pane="bottomLeft" activeCell="A13" sqref="A13"/>
      <selection pane="bottomRight"/>
    </sheetView>
  </sheetViews>
  <sheetFormatPr baseColWidth="10" defaultColWidth="9" defaultRowHeight="12" x14ac:dyDescent="0.15"/>
  <cols>
    <col min="1" max="1" width="3.3984375" bestFit="1" customWidth="1"/>
    <col min="2" max="2" width="0.796875" customWidth="1"/>
    <col min="3" max="3" width="11" bestFit="1" customWidth="1"/>
    <col min="4" max="4" width="12" bestFit="1" customWidth="1"/>
    <col min="5" max="5" width="9.796875" bestFit="1" customWidth="1"/>
    <col min="6" max="6" width="11.19921875" bestFit="1" customWidth="1"/>
    <col min="7" max="7" width="8.3984375" bestFit="1" customWidth="1"/>
    <col min="8" max="8" width="20.3984375" bestFit="1" customWidth="1"/>
    <col min="9" max="9" width="9" bestFit="1" customWidth="1"/>
    <col min="10" max="16" width="11.796875" customWidth="1"/>
    <col min="17" max="17" width="9.19921875" bestFit="1" customWidth="1"/>
    <col min="18" max="18" width="12.19921875" bestFit="1" customWidth="1"/>
    <col min="19" max="20" width="10.796875" bestFit="1" customWidth="1"/>
    <col min="21" max="21" width="17.3984375" bestFit="1" customWidth="1"/>
  </cols>
  <sheetData>
    <row r="1" spans="1:28" ht="13" thickBot="1" x14ac:dyDescent="0.2">
      <c r="A1" s="38"/>
    </row>
    <row r="2" spans="1:28" ht="43" customHeight="1" thickBot="1" x14ac:dyDescent="0.3">
      <c r="B2" s="1"/>
      <c r="C2" s="70" t="s">
        <v>613</v>
      </c>
      <c r="D2" s="71"/>
      <c r="E2" s="71"/>
      <c r="F2" s="71"/>
      <c r="G2" s="71"/>
      <c r="H2" s="71"/>
      <c r="I2" s="71"/>
      <c r="J2" s="71"/>
      <c r="K2" s="71"/>
      <c r="L2" s="71"/>
      <c r="M2" s="71"/>
      <c r="N2" s="71"/>
      <c r="O2" s="71"/>
      <c r="P2" s="71"/>
      <c r="Q2" s="71"/>
      <c r="R2" s="71"/>
      <c r="S2" s="71"/>
      <c r="T2" s="72"/>
      <c r="U2" s="1"/>
      <c r="V2" s="1"/>
      <c r="W2" s="1"/>
      <c r="X2" s="1"/>
      <c r="Y2" s="1"/>
      <c r="Z2" s="1"/>
      <c r="AA2" s="1"/>
      <c r="AB2" s="1"/>
    </row>
    <row r="3" spans="1:28" x14ac:dyDescent="0.15">
      <c r="B3" s="1"/>
      <c r="C3" s="2"/>
      <c r="D3" s="1"/>
      <c r="E3" s="1"/>
      <c r="F3" s="1"/>
      <c r="G3" s="1"/>
      <c r="H3" s="1"/>
      <c r="I3" s="1"/>
      <c r="J3" s="1"/>
      <c r="K3" s="1"/>
      <c r="L3" s="1"/>
      <c r="M3" s="1"/>
      <c r="N3" s="1"/>
      <c r="O3" s="1"/>
      <c r="P3" s="1"/>
      <c r="Q3" s="1"/>
      <c r="R3" s="1"/>
      <c r="S3" s="1"/>
      <c r="T3" s="1"/>
      <c r="U3" s="1"/>
      <c r="V3" s="1"/>
      <c r="W3" s="1"/>
      <c r="X3" s="1"/>
      <c r="Y3" s="1"/>
      <c r="Z3" s="1"/>
      <c r="AA3" s="1"/>
      <c r="AB3" s="1"/>
    </row>
    <row r="4" spans="1:28" x14ac:dyDescent="0.15">
      <c r="B4" s="1"/>
      <c r="C4" s="52" t="s">
        <v>1</v>
      </c>
      <c r="D4" s="1"/>
      <c r="E4" s="1"/>
      <c r="F4" s="1"/>
      <c r="G4" s="1"/>
      <c r="H4" s="1"/>
      <c r="I4" s="1"/>
      <c r="J4" s="1"/>
      <c r="K4" s="1"/>
      <c r="L4" s="1"/>
      <c r="M4" s="1"/>
      <c r="N4" s="1"/>
      <c r="O4" s="1"/>
      <c r="P4" s="1"/>
      <c r="Q4" s="1"/>
      <c r="R4" s="1"/>
      <c r="S4" s="1"/>
      <c r="T4" s="1"/>
      <c r="U4" s="1"/>
      <c r="V4" s="1"/>
      <c r="W4" s="1"/>
      <c r="X4" s="1"/>
      <c r="Y4" s="1"/>
      <c r="Z4" s="1"/>
      <c r="AA4" s="1"/>
      <c r="AB4" s="1"/>
    </row>
    <row r="5" spans="1:28" x14ac:dyDescent="0.15">
      <c r="B5" s="1"/>
      <c r="C5" s="1" t="s">
        <v>476</v>
      </c>
      <c r="D5" s="1"/>
      <c r="E5" s="1"/>
      <c r="F5" s="1"/>
      <c r="G5" s="1"/>
      <c r="H5" s="1"/>
      <c r="I5" s="1"/>
      <c r="J5" s="1"/>
      <c r="K5" s="1"/>
      <c r="L5" s="1"/>
      <c r="M5" s="1"/>
      <c r="N5" s="1"/>
      <c r="O5" s="1"/>
      <c r="P5" s="1"/>
      <c r="Q5" s="1"/>
      <c r="R5" s="1"/>
      <c r="S5" s="1"/>
      <c r="T5" s="1"/>
      <c r="U5" s="1"/>
      <c r="V5" s="1"/>
      <c r="W5" s="1"/>
      <c r="X5" s="1"/>
      <c r="Y5" s="1"/>
      <c r="Z5" s="1"/>
      <c r="AA5" s="1"/>
      <c r="AB5" s="1"/>
    </row>
    <row r="6" spans="1:28" x14ac:dyDescent="0.15">
      <c r="B6" s="1"/>
      <c r="C6" s="1" t="s">
        <v>6</v>
      </c>
      <c r="D6" s="1"/>
      <c r="E6" s="1"/>
      <c r="F6" s="1"/>
      <c r="G6" s="1"/>
      <c r="H6" s="1"/>
      <c r="I6" s="1"/>
      <c r="J6" s="1"/>
      <c r="K6" s="1"/>
      <c r="L6" s="1"/>
      <c r="M6" s="1"/>
      <c r="N6" s="1"/>
      <c r="O6" s="1"/>
      <c r="P6" s="1"/>
      <c r="Q6" s="1"/>
      <c r="R6" s="1"/>
      <c r="S6" s="1"/>
      <c r="T6" s="1"/>
      <c r="U6" s="1"/>
      <c r="V6" s="1"/>
      <c r="W6" s="1"/>
      <c r="X6" s="1"/>
      <c r="Y6" s="1"/>
      <c r="Z6" s="1"/>
      <c r="AA6" s="1"/>
      <c r="AB6" s="1"/>
    </row>
    <row r="7" spans="1:28" x14ac:dyDescent="0.15">
      <c r="B7" s="1"/>
      <c r="C7" s="1"/>
      <c r="D7" s="1"/>
      <c r="E7" s="1"/>
      <c r="F7" s="1"/>
      <c r="G7" s="1"/>
      <c r="H7" s="1"/>
      <c r="I7" s="1"/>
      <c r="J7" s="1"/>
      <c r="K7" s="1"/>
      <c r="L7" s="1"/>
      <c r="M7" s="1"/>
      <c r="N7" s="1"/>
      <c r="O7" s="1"/>
      <c r="P7" s="1"/>
      <c r="Q7" s="1"/>
      <c r="R7" s="1"/>
      <c r="S7" s="1"/>
      <c r="T7" s="1"/>
      <c r="U7" s="1"/>
      <c r="V7" s="1"/>
      <c r="W7" s="1"/>
      <c r="X7" s="1"/>
      <c r="Y7" s="1"/>
      <c r="Z7" s="1"/>
      <c r="AA7" s="1"/>
      <c r="AB7" s="1"/>
    </row>
    <row r="8" spans="1:28" x14ac:dyDescent="0.15">
      <c r="B8" s="1"/>
      <c r="C8" s="33" t="s">
        <v>98</v>
      </c>
      <c r="D8" s="1"/>
      <c r="E8" s="1"/>
      <c r="F8" s="1"/>
      <c r="G8" s="1"/>
      <c r="H8" s="1"/>
      <c r="I8" s="1"/>
      <c r="J8" s="1"/>
      <c r="K8" s="1"/>
      <c r="L8" s="1"/>
      <c r="M8" s="1"/>
      <c r="N8" s="1"/>
      <c r="O8" s="1"/>
      <c r="P8" s="1"/>
      <c r="Q8" s="1"/>
      <c r="R8" s="1"/>
      <c r="S8" s="1"/>
      <c r="T8" s="1"/>
      <c r="U8" s="1"/>
      <c r="V8" s="1"/>
      <c r="W8" s="1"/>
      <c r="X8" s="1"/>
      <c r="Y8" s="1"/>
      <c r="Z8" s="1"/>
      <c r="AA8" s="1"/>
      <c r="AB8" s="1"/>
    </row>
    <row r="9" spans="1:28" ht="13" thickBot="1" x14ac:dyDescent="0.2">
      <c r="B9" s="1"/>
      <c r="C9" s="1"/>
      <c r="D9" s="1"/>
      <c r="E9" s="1"/>
      <c r="F9" s="1"/>
      <c r="G9" s="1"/>
      <c r="H9" s="1"/>
      <c r="I9" s="1"/>
      <c r="J9" s="1"/>
      <c r="K9" s="1"/>
      <c r="L9" s="1"/>
      <c r="M9" s="1"/>
      <c r="N9" s="1"/>
      <c r="O9" s="1"/>
      <c r="P9" s="1"/>
      <c r="Q9" s="1"/>
      <c r="R9" s="1"/>
      <c r="S9" s="1"/>
      <c r="T9" s="1"/>
      <c r="U9" s="1"/>
      <c r="V9" s="1"/>
      <c r="W9" s="1"/>
      <c r="X9" s="1"/>
      <c r="Y9" s="1"/>
      <c r="Z9" s="1"/>
      <c r="AA9" s="1"/>
      <c r="AB9" s="1"/>
    </row>
    <row r="10" spans="1:28" x14ac:dyDescent="0.15">
      <c r="B10" s="1"/>
      <c r="C10" s="41" t="s">
        <v>5</v>
      </c>
      <c r="D10" s="42" t="s">
        <v>175</v>
      </c>
      <c r="E10" s="43"/>
      <c r="F10" s="44"/>
      <c r="G10" s="1"/>
      <c r="H10" s="34" t="s">
        <v>99</v>
      </c>
      <c r="I10" s="1"/>
      <c r="J10" s="1"/>
      <c r="K10" s="1"/>
      <c r="L10" s="1"/>
      <c r="M10" s="1"/>
      <c r="N10" s="1"/>
      <c r="O10" s="1"/>
      <c r="P10" s="1"/>
      <c r="Q10" s="1"/>
      <c r="R10" s="1"/>
      <c r="S10" s="1"/>
      <c r="T10" s="1"/>
      <c r="U10" s="1"/>
      <c r="V10" s="1"/>
      <c r="W10" s="1"/>
      <c r="X10" s="1"/>
      <c r="Y10" s="1"/>
      <c r="Z10" s="1"/>
      <c r="AA10" s="1"/>
      <c r="AB10" s="1"/>
    </row>
    <row r="11" spans="1:28" x14ac:dyDescent="0.15">
      <c r="B11" s="1"/>
      <c r="C11" s="45" t="s">
        <v>28</v>
      </c>
      <c r="D11" s="46" t="s">
        <v>88</v>
      </c>
      <c r="E11" s="34"/>
      <c r="F11" s="47"/>
      <c r="G11" s="34"/>
      <c r="H11" s="34" t="s">
        <v>93</v>
      </c>
      <c r="I11" s="34"/>
      <c r="J11" s="1"/>
      <c r="K11" s="1"/>
      <c r="L11" s="34"/>
      <c r="M11" s="1"/>
      <c r="N11" s="1"/>
      <c r="O11" s="34"/>
      <c r="P11" s="1"/>
      <c r="Q11" s="1"/>
      <c r="R11" s="1"/>
      <c r="S11" s="1"/>
      <c r="T11" s="1"/>
      <c r="U11" s="1"/>
      <c r="V11" s="1"/>
      <c r="W11" s="1"/>
      <c r="X11" s="1"/>
      <c r="Y11" s="1"/>
      <c r="Z11" s="1"/>
      <c r="AA11" s="1"/>
      <c r="AB11" s="1"/>
    </row>
    <row r="12" spans="1:28" x14ac:dyDescent="0.15">
      <c r="B12" s="1"/>
      <c r="C12" s="45" t="s">
        <v>36</v>
      </c>
      <c r="D12" s="46" t="s">
        <v>89</v>
      </c>
      <c r="E12" s="34"/>
      <c r="F12" s="47"/>
      <c r="G12" s="34"/>
      <c r="H12" s="34" t="s">
        <v>92</v>
      </c>
      <c r="I12" s="34"/>
      <c r="J12" s="1"/>
      <c r="K12" s="1"/>
      <c r="L12" s="34"/>
      <c r="M12" s="1"/>
      <c r="N12" s="1"/>
      <c r="O12" s="1"/>
      <c r="P12" s="1"/>
      <c r="Q12" s="1"/>
      <c r="R12" s="1"/>
      <c r="S12" s="1"/>
      <c r="T12" s="1"/>
      <c r="U12" s="1"/>
      <c r="V12" s="1"/>
      <c r="W12" s="1"/>
      <c r="X12" s="1"/>
      <c r="Y12" s="1"/>
      <c r="Z12" s="1"/>
      <c r="AA12" s="1"/>
      <c r="AB12" s="1"/>
    </row>
    <row r="13" spans="1:28" x14ac:dyDescent="0.15">
      <c r="B13" s="1"/>
      <c r="C13" s="45" t="s">
        <v>43</v>
      </c>
      <c r="D13" s="46" t="s">
        <v>90</v>
      </c>
      <c r="E13" s="34"/>
      <c r="F13" s="47"/>
      <c r="G13" s="34"/>
      <c r="H13" s="34" t="s">
        <v>176</v>
      </c>
      <c r="I13" s="34"/>
      <c r="J13" s="1"/>
      <c r="K13" s="1"/>
      <c r="L13" s="34"/>
      <c r="M13" s="1"/>
      <c r="N13" s="1"/>
      <c r="O13" s="1"/>
      <c r="P13" s="1"/>
      <c r="Q13" s="1"/>
      <c r="R13" s="1"/>
      <c r="S13" s="1"/>
      <c r="T13" s="1"/>
      <c r="U13" s="1"/>
      <c r="V13" s="1"/>
      <c r="W13" s="1"/>
      <c r="X13" s="1"/>
      <c r="Y13" s="1"/>
      <c r="Z13" s="1"/>
      <c r="AA13" s="1"/>
      <c r="AB13" s="1"/>
    </row>
    <row r="14" spans="1:28" ht="13" thickBot="1" x14ac:dyDescent="0.2">
      <c r="B14" s="1"/>
      <c r="C14" s="48" t="s">
        <v>49</v>
      </c>
      <c r="D14" s="49" t="s">
        <v>91</v>
      </c>
      <c r="E14" s="50"/>
      <c r="F14" s="51"/>
      <c r="G14" s="34"/>
      <c r="H14" s="34" t="s">
        <v>415</v>
      </c>
      <c r="I14" s="34"/>
      <c r="J14" s="1"/>
      <c r="K14" s="1"/>
      <c r="L14" s="34"/>
      <c r="M14" s="1"/>
      <c r="N14" s="1"/>
      <c r="O14" s="1"/>
      <c r="P14" s="1"/>
      <c r="Q14" s="1"/>
      <c r="R14" s="1"/>
      <c r="S14" s="1"/>
      <c r="T14" s="1"/>
      <c r="U14" s="1"/>
      <c r="V14" s="1"/>
      <c r="W14" s="1"/>
      <c r="X14" s="1"/>
      <c r="Y14" s="1"/>
      <c r="Z14" s="1"/>
      <c r="AA14" s="1"/>
      <c r="AB14" s="1"/>
    </row>
    <row r="15" spans="1:28" x14ac:dyDescent="0.15">
      <c r="B15" s="1"/>
      <c r="C15" s="1"/>
      <c r="D15" s="1"/>
      <c r="E15" s="1"/>
      <c r="F15" s="1"/>
      <c r="G15" s="34"/>
      <c r="H15" s="34"/>
      <c r="I15" s="34"/>
      <c r="J15" s="1"/>
      <c r="K15" s="1"/>
      <c r="L15" s="34"/>
      <c r="M15" s="1"/>
      <c r="N15" s="1"/>
      <c r="O15" s="1"/>
      <c r="P15" s="1"/>
      <c r="Q15" s="1"/>
      <c r="R15" s="1"/>
      <c r="S15" s="1"/>
      <c r="T15" s="1"/>
      <c r="U15" s="1"/>
      <c r="V15" s="1"/>
      <c r="W15" s="1"/>
      <c r="X15" s="1"/>
      <c r="Y15" s="1"/>
      <c r="Z15" s="1"/>
      <c r="AA15" s="1"/>
      <c r="AB15" s="1"/>
    </row>
    <row r="16" spans="1:28" x14ac:dyDescent="0.15">
      <c r="B16" s="1"/>
      <c r="C16" s="1"/>
      <c r="D16" s="1"/>
      <c r="E16" s="1"/>
      <c r="F16" s="1"/>
      <c r="G16" s="1"/>
      <c r="H16" s="1"/>
      <c r="I16" s="1"/>
      <c r="J16" s="1"/>
      <c r="K16" s="1"/>
      <c r="L16" s="1"/>
      <c r="M16" s="1"/>
      <c r="N16" s="1"/>
      <c r="O16" s="1"/>
      <c r="P16" s="1"/>
      <c r="Q16" s="1"/>
      <c r="R16" s="1"/>
      <c r="S16" s="1"/>
      <c r="T16" s="1"/>
      <c r="U16" s="1"/>
      <c r="V16" s="1"/>
      <c r="W16" s="1"/>
      <c r="X16" s="1"/>
      <c r="Y16" s="1"/>
      <c r="Z16" s="1"/>
      <c r="AA16" s="1"/>
      <c r="AB16" s="1"/>
    </row>
    <row r="17" spans="1:28" x14ac:dyDescent="0.15">
      <c r="B17" s="1"/>
      <c r="C17" s="4"/>
      <c r="D17" s="4"/>
      <c r="E17" s="4"/>
      <c r="F17" s="4"/>
      <c r="G17" s="4"/>
      <c r="H17" s="6"/>
      <c r="I17" s="7"/>
      <c r="J17" s="6"/>
      <c r="K17" s="7"/>
      <c r="L17" s="7"/>
      <c r="M17" s="7"/>
      <c r="N17" s="7"/>
      <c r="O17" s="7"/>
      <c r="P17" s="8"/>
      <c r="Q17" s="4"/>
      <c r="R17" s="4"/>
      <c r="S17" s="4" t="s">
        <v>22</v>
      </c>
      <c r="T17" s="4" t="s">
        <v>22</v>
      </c>
      <c r="U17" s="4" t="s">
        <v>13</v>
      </c>
      <c r="V17" s="1"/>
      <c r="W17" s="1"/>
      <c r="X17" s="1"/>
      <c r="Y17" s="1"/>
      <c r="Z17" s="1"/>
      <c r="AA17" s="1"/>
      <c r="AB17" s="1"/>
    </row>
    <row r="18" spans="1:28" x14ac:dyDescent="0.15">
      <c r="B18" s="1"/>
      <c r="C18" s="3" t="s">
        <v>4</v>
      </c>
      <c r="D18" s="3" t="s">
        <v>3</v>
      </c>
      <c r="E18" s="3" t="s">
        <v>4</v>
      </c>
      <c r="F18" s="3" t="s">
        <v>5</v>
      </c>
      <c r="G18" s="3" t="s">
        <v>23</v>
      </c>
      <c r="H18" s="39" t="s">
        <v>78</v>
      </c>
      <c r="I18" s="40"/>
      <c r="J18" s="9" t="s">
        <v>15</v>
      </c>
      <c r="K18" s="9"/>
      <c r="L18" s="9"/>
      <c r="M18" s="9"/>
      <c r="N18" s="9"/>
      <c r="O18" s="9"/>
      <c r="P18" s="10"/>
      <c r="Q18" s="21" t="s">
        <v>7</v>
      </c>
      <c r="R18" s="59" t="s">
        <v>8</v>
      </c>
      <c r="S18" s="3" t="s">
        <v>10</v>
      </c>
      <c r="T18" s="3" t="s">
        <v>10</v>
      </c>
      <c r="U18" s="3" t="s">
        <v>174</v>
      </c>
      <c r="V18" s="1"/>
      <c r="W18" s="1"/>
      <c r="X18" s="1"/>
      <c r="Y18" s="1"/>
      <c r="Z18" s="1"/>
      <c r="AA18" s="1"/>
      <c r="AB18" s="1"/>
    </row>
    <row r="19" spans="1:28" x14ac:dyDescent="0.15">
      <c r="B19" s="1"/>
      <c r="C19" s="3" t="s">
        <v>2</v>
      </c>
      <c r="D19" s="3"/>
      <c r="E19" s="3"/>
      <c r="F19" s="3"/>
      <c r="G19" s="3"/>
      <c r="H19" s="4" t="s">
        <v>79</v>
      </c>
      <c r="I19" s="4" t="s">
        <v>77</v>
      </c>
      <c r="J19" s="32" t="s">
        <v>76</v>
      </c>
      <c r="K19" s="27" t="s">
        <v>94</v>
      </c>
      <c r="L19" s="29" t="s">
        <v>16</v>
      </c>
      <c r="M19" s="19" t="s">
        <v>17</v>
      </c>
      <c r="N19" s="20" t="s">
        <v>18</v>
      </c>
      <c r="O19" s="25" t="s">
        <v>19</v>
      </c>
      <c r="P19" s="18" t="s">
        <v>20</v>
      </c>
      <c r="Q19" s="21" t="s">
        <v>487</v>
      </c>
      <c r="R19" s="59" t="s">
        <v>9</v>
      </c>
      <c r="S19" s="3" t="s">
        <v>11</v>
      </c>
      <c r="T19" s="3" t="s">
        <v>12</v>
      </c>
      <c r="U19" s="3" t="s">
        <v>14</v>
      </c>
      <c r="V19" s="1"/>
      <c r="W19" s="1"/>
      <c r="X19" s="1"/>
      <c r="Y19" s="1"/>
      <c r="Z19" s="1"/>
      <c r="AA19" s="1"/>
      <c r="AB19" s="1"/>
    </row>
    <row r="20" spans="1:28" x14ac:dyDescent="0.15">
      <c r="B20" s="1"/>
      <c r="C20" s="5"/>
      <c r="D20" s="5"/>
      <c r="E20" s="5"/>
      <c r="F20" s="5"/>
      <c r="G20" s="5"/>
      <c r="H20" s="5"/>
      <c r="I20" s="5"/>
      <c r="J20" s="5"/>
      <c r="K20" s="5"/>
      <c r="L20" s="5"/>
      <c r="M20" s="5"/>
      <c r="N20" s="5"/>
      <c r="O20" s="5"/>
      <c r="P20" s="5"/>
      <c r="Q20" s="22" t="s">
        <v>21</v>
      </c>
      <c r="R20" s="5"/>
      <c r="S20" s="5"/>
      <c r="T20" s="5"/>
      <c r="U20" s="5"/>
      <c r="V20" s="1"/>
      <c r="W20" s="1"/>
      <c r="X20" s="1"/>
      <c r="Y20" s="1"/>
      <c r="Z20" s="1"/>
      <c r="AA20" s="1"/>
      <c r="AB20" s="1"/>
    </row>
    <row r="21" spans="1:28" x14ac:dyDescent="0.15">
      <c r="B21" s="1"/>
      <c r="C21" s="11"/>
      <c r="D21" s="11"/>
      <c r="E21" s="11"/>
      <c r="F21" s="11"/>
      <c r="G21" s="11"/>
      <c r="H21" s="11"/>
      <c r="I21" s="11"/>
      <c r="J21" s="11"/>
      <c r="K21" s="12"/>
      <c r="L21" s="12"/>
      <c r="M21" s="12"/>
      <c r="N21" s="12"/>
      <c r="O21" s="12"/>
      <c r="P21" s="12"/>
      <c r="Q21" s="13"/>
      <c r="R21" s="13"/>
      <c r="S21" s="14"/>
      <c r="T21" s="14"/>
      <c r="U21" s="16"/>
      <c r="V21" s="1"/>
      <c r="W21" s="1"/>
      <c r="X21" s="1"/>
      <c r="Y21" s="1"/>
      <c r="Z21" s="1"/>
      <c r="AA21" s="1"/>
      <c r="AB21" s="1"/>
    </row>
    <row r="22" spans="1:28" x14ac:dyDescent="0.15">
      <c r="A22">
        <v>1</v>
      </c>
      <c r="B22" s="1"/>
      <c r="C22" s="11" t="s">
        <v>477</v>
      </c>
      <c r="D22" s="11" t="s">
        <v>486</v>
      </c>
      <c r="E22" s="11" t="s">
        <v>311</v>
      </c>
      <c r="F22" s="11" t="s">
        <v>43</v>
      </c>
      <c r="G22" s="11" t="s">
        <v>24</v>
      </c>
      <c r="H22" s="11" t="s">
        <v>82</v>
      </c>
      <c r="I22" s="11" t="s">
        <v>83</v>
      </c>
      <c r="J22" s="11"/>
      <c r="K22" s="12"/>
      <c r="L22" s="12"/>
      <c r="M22" s="23">
        <v>0.4</v>
      </c>
      <c r="N22" s="12"/>
      <c r="O22" s="12"/>
      <c r="P22" s="31">
        <v>0.2</v>
      </c>
      <c r="Q22" s="65" t="s">
        <v>194</v>
      </c>
      <c r="R22" s="11"/>
      <c r="S22" s="15">
        <v>3107</v>
      </c>
      <c r="T22" s="15">
        <f t="shared" ref="T22:T31" si="0">S22/2</f>
        <v>1553.5</v>
      </c>
      <c r="U22" s="17">
        <v>16.7</v>
      </c>
      <c r="V22" s="1"/>
      <c r="W22" s="1"/>
      <c r="X22" s="1"/>
      <c r="Y22" s="1"/>
      <c r="Z22" s="1"/>
      <c r="AA22" s="1"/>
      <c r="AB22" s="1"/>
    </row>
    <row r="23" spans="1:28" x14ac:dyDescent="0.15">
      <c r="A23">
        <v>2</v>
      </c>
      <c r="B23" s="1"/>
      <c r="C23" s="11" t="s">
        <v>478</v>
      </c>
      <c r="D23" s="11" t="s">
        <v>486</v>
      </c>
      <c r="E23" s="11" t="s">
        <v>311</v>
      </c>
      <c r="F23" s="11" t="s">
        <v>43</v>
      </c>
      <c r="G23" s="11" t="s">
        <v>24</v>
      </c>
      <c r="H23" s="11" t="s">
        <v>82</v>
      </c>
      <c r="I23" s="11" t="s">
        <v>83</v>
      </c>
      <c r="J23" s="11"/>
      <c r="K23" s="12"/>
      <c r="L23" s="12"/>
      <c r="M23" s="23">
        <v>0.7</v>
      </c>
      <c r="N23" s="12"/>
      <c r="O23" s="12"/>
      <c r="P23" s="31">
        <v>0.2</v>
      </c>
      <c r="Q23" s="65" t="s">
        <v>194</v>
      </c>
      <c r="R23" s="11"/>
      <c r="S23" s="15">
        <v>3716</v>
      </c>
      <c r="T23" s="15">
        <f t="shared" si="0"/>
        <v>1858</v>
      </c>
      <c r="U23" s="17">
        <v>16.7</v>
      </c>
      <c r="V23" s="1"/>
      <c r="W23" s="1"/>
      <c r="X23" s="1"/>
      <c r="Y23" s="1"/>
      <c r="Z23" s="1"/>
      <c r="AA23" s="1"/>
      <c r="AB23" s="1"/>
    </row>
    <row r="24" spans="1:28" x14ac:dyDescent="0.15">
      <c r="A24">
        <v>3</v>
      </c>
      <c r="B24" s="1"/>
      <c r="C24" s="11" t="s">
        <v>479</v>
      </c>
      <c r="D24" s="11" t="s">
        <v>486</v>
      </c>
      <c r="E24" s="11" t="s">
        <v>311</v>
      </c>
      <c r="F24" s="11" t="s">
        <v>43</v>
      </c>
      <c r="G24" s="11" t="s">
        <v>24</v>
      </c>
      <c r="H24" s="11" t="s">
        <v>82</v>
      </c>
      <c r="I24" s="11" t="s">
        <v>83</v>
      </c>
      <c r="J24" s="11"/>
      <c r="K24" s="12"/>
      <c r="L24" s="12"/>
      <c r="M24" s="23">
        <v>1</v>
      </c>
      <c r="N24" s="12"/>
      <c r="O24" s="12"/>
      <c r="P24" s="31">
        <v>0.2</v>
      </c>
      <c r="Q24" s="65" t="s">
        <v>194</v>
      </c>
      <c r="R24" s="11"/>
      <c r="S24" s="15">
        <v>4325</v>
      </c>
      <c r="T24" s="15">
        <f t="shared" si="0"/>
        <v>2162.5</v>
      </c>
      <c r="U24" s="17">
        <v>18.8</v>
      </c>
      <c r="V24" s="1"/>
      <c r="W24" s="1"/>
      <c r="X24" s="1"/>
      <c r="Y24" s="1"/>
      <c r="Z24" s="1"/>
      <c r="AA24" s="1"/>
      <c r="AB24" s="1"/>
    </row>
    <row r="25" spans="1:28" x14ac:dyDescent="0.15">
      <c r="A25">
        <v>4</v>
      </c>
      <c r="B25" s="1"/>
      <c r="C25" s="11" t="s">
        <v>480</v>
      </c>
      <c r="D25" s="11" t="s">
        <v>486</v>
      </c>
      <c r="E25" s="11" t="s">
        <v>311</v>
      </c>
      <c r="F25" s="11" t="s">
        <v>43</v>
      </c>
      <c r="G25" s="11" t="s">
        <v>34</v>
      </c>
      <c r="H25" s="11" t="s">
        <v>82</v>
      </c>
      <c r="I25" s="11" t="s">
        <v>83</v>
      </c>
      <c r="J25" s="11"/>
      <c r="K25" s="12"/>
      <c r="L25" s="12"/>
      <c r="M25" s="23">
        <v>0.4</v>
      </c>
      <c r="N25" s="12"/>
      <c r="O25" s="12"/>
      <c r="P25" s="31">
        <v>0.2</v>
      </c>
      <c r="Q25" s="65" t="s">
        <v>194</v>
      </c>
      <c r="R25" s="11"/>
      <c r="S25" s="15">
        <v>3107</v>
      </c>
      <c r="T25" s="15">
        <f t="shared" si="0"/>
        <v>1553.5</v>
      </c>
      <c r="U25" s="17">
        <v>32.700000000000003</v>
      </c>
      <c r="V25" s="1"/>
      <c r="W25" s="1"/>
      <c r="X25" s="1"/>
      <c r="Y25" s="1"/>
      <c r="Z25" s="1"/>
      <c r="AA25" s="1"/>
      <c r="AB25" s="1"/>
    </row>
    <row r="26" spans="1:28" x14ac:dyDescent="0.15">
      <c r="A26">
        <v>5</v>
      </c>
      <c r="B26" s="1"/>
      <c r="C26" s="11" t="s">
        <v>481</v>
      </c>
      <c r="D26" s="11" t="s">
        <v>486</v>
      </c>
      <c r="E26" s="11" t="s">
        <v>311</v>
      </c>
      <c r="F26" s="11" t="s">
        <v>43</v>
      </c>
      <c r="G26" s="11" t="s">
        <v>34</v>
      </c>
      <c r="H26" s="11" t="s">
        <v>82</v>
      </c>
      <c r="I26" s="11" t="s">
        <v>83</v>
      </c>
      <c r="J26" s="11"/>
      <c r="K26" s="12"/>
      <c r="L26" s="12"/>
      <c r="M26" s="23">
        <v>0.7</v>
      </c>
      <c r="N26" s="12"/>
      <c r="O26" s="12"/>
      <c r="P26" s="31">
        <v>0.2</v>
      </c>
      <c r="Q26" s="65" t="s">
        <v>194</v>
      </c>
      <c r="R26" s="11"/>
      <c r="S26" s="15">
        <v>3716</v>
      </c>
      <c r="T26" s="15">
        <f t="shared" si="0"/>
        <v>1858</v>
      </c>
      <c r="U26" s="17">
        <v>33.200000000000003</v>
      </c>
      <c r="V26" s="1"/>
      <c r="W26" s="1"/>
      <c r="X26" s="1"/>
      <c r="Y26" s="1"/>
      <c r="Z26" s="1"/>
      <c r="AA26" s="1"/>
      <c r="AB26" s="1"/>
    </row>
    <row r="27" spans="1:28" x14ac:dyDescent="0.15">
      <c r="A27">
        <v>6</v>
      </c>
      <c r="B27" s="1"/>
      <c r="C27" s="11" t="s">
        <v>482</v>
      </c>
      <c r="D27" s="11" t="s">
        <v>486</v>
      </c>
      <c r="E27" s="11" t="s">
        <v>311</v>
      </c>
      <c r="F27" s="11" t="s">
        <v>43</v>
      </c>
      <c r="G27" s="11" t="s">
        <v>34</v>
      </c>
      <c r="H27" s="11" t="s">
        <v>82</v>
      </c>
      <c r="I27" s="11" t="s">
        <v>83</v>
      </c>
      <c r="J27" s="11"/>
      <c r="K27" s="12"/>
      <c r="L27" s="12"/>
      <c r="M27" s="23">
        <v>1</v>
      </c>
      <c r="N27" s="12"/>
      <c r="O27" s="12"/>
      <c r="P27" s="31">
        <v>0.2</v>
      </c>
      <c r="Q27" s="65" t="s">
        <v>194</v>
      </c>
      <c r="R27" s="11"/>
      <c r="S27" s="15">
        <v>4325</v>
      </c>
      <c r="T27" s="15">
        <f t="shared" si="0"/>
        <v>2162.5</v>
      </c>
      <c r="U27" s="17">
        <v>33.799999999999997</v>
      </c>
      <c r="V27" s="1"/>
      <c r="W27" s="1"/>
      <c r="X27" s="1"/>
      <c r="Y27" s="1"/>
      <c r="Z27" s="1"/>
      <c r="AA27" s="1"/>
      <c r="AB27" s="1"/>
    </row>
    <row r="28" spans="1:28" x14ac:dyDescent="0.15">
      <c r="A28">
        <v>7</v>
      </c>
      <c r="B28" s="1"/>
      <c r="C28" s="11" t="s">
        <v>483</v>
      </c>
      <c r="D28" s="11" t="s">
        <v>486</v>
      </c>
      <c r="E28" s="11" t="s">
        <v>311</v>
      </c>
      <c r="F28" s="11" t="s">
        <v>49</v>
      </c>
      <c r="G28" s="11" t="s">
        <v>24</v>
      </c>
      <c r="H28" s="11" t="s">
        <v>82</v>
      </c>
      <c r="I28" s="11" t="s">
        <v>83</v>
      </c>
      <c r="J28" s="11"/>
      <c r="K28" s="12"/>
      <c r="L28" s="12"/>
      <c r="M28" s="23">
        <v>0.7</v>
      </c>
      <c r="N28" s="12"/>
      <c r="O28" s="12"/>
      <c r="P28" s="31">
        <v>0.3</v>
      </c>
      <c r="Q28" s="65" t="s">
        <v>194</v>
      </c>
      <c r="R28" s="11"/>
      <c r="S28" s="15">
        <v>4863</v>
      </c>
      <c r="T28" s="15">
        <f t="shared" si="0"/>
        <v>2431.5</v>
      </c>
      <c r="U28" s="17">
        <v>16.7</v>
      </c>
      <c r="V28" s="1"/>
      <c r="W28" s="1"/>
      <c r="X28" s="1"/>
      <c r="Y28" s="1"/>
      <c r="Z28" s="1"/>
      <c r="AA28" s="1"/>
      <c r="AB28" s="1"/>
    </row>
    <row r="29" spans="1:28" x14ac:dyDescent="0.15">
      <c r="A29">
        <v>8</v>
      </c>
      <c r="B29" s="1"/>
      <c r="C29" s="11" t="s">
        <v>484</v>
      </c>
      <c r="D29" s="11" t="s">
        <v>486</v>
      </c>
      <c r="E29" s="11" t="s">
        <v>311</v>
      </c>
      <c r="F29" s="11" t="s">
        <v>49</v>
      </c>
      <c r="G29" s="11" t="s">
        <v>24</v>
      </c>
      <c r="H29" s="11" t="s">
        <v>82</v>
      </c>
      <c r="I29" s="11" t="s">
        <v>83</v>
      </c>
      <c r="J29" s="11"/>
      <c r="K29" s="12"/>
      <c r="L29" s="12"/>
      <c r="M29" s="23">
        <v>1</v>
      </c>
      <c r="N29" s="12"/>
      <c r="O29" s="12"/>
      <c r="P29" s="31">
        <v>0.3</v>
      </c>
      <c r="Q29" s="65" t="s">
        <v>194</v>
      </c>
      <c r="R29" s="11"/>
      <c r="S29" s="15">
        <v>5472</v>
      </c>
      <c r="T29" s="15">
        <f t="shared" si="0"/>
        <v>2736</v>
      </c>
      <c r="U29" s="17">
        <v>22.2</v>
      </c>
      <c r="V29" s="1"/>
      <c r="W29" s="1"/>
      <c r="X29" s="1"/>
      <c r="Y29" s="1"/>
      <c r="Z29" s="1"/>
      <c r="AA29" s="1"/>
      <c r="AB29" s="1"/>
    </row>
    <row r="30" spans="1:28" x14ac:dyDescent="0.15">
      <c r="A30">
        <v>9</v>
      </c>
      <c r="B30" s="1"/>
      <c r="C30" s="11" t="s">
        <v>485</v>
      </c>
      <c r="D30" s="11" t="s">
        <v>486</v>
      </c>
      <c r="E30" s="11" t="s">
        <v>311</v>
      </c>
      <c r="F30" s="11" t="s">
        <v>49</v>
      </c>
      <c r="G30" s="11" t="s">
        <v>24</v>
      </c>
      <c r="H30" s="11" t="s">
        <v>82</v>
      </c>
      <c r="I30" s="11" t="s">
        <v>83</v>
      </c>
      <c r="J30" s="11"/>
      <c r="K30" s="12"/>
      <c r="L30" s="12"/>
      <c r="M30" s="23">
        <v>0.7</v>
      </c>
      <c r="N30" s="12"/>
      <c r="O30" s="12"/>
      <c r="P30" s="31">
        <v>0.3</v>
      </c>
      <c r="Q30" s="65" t="s">
        <v>194</v>
      </c>
      <c r="R30" s="11"/>
      <c r="S30" s="15">
        <v>4863</v>
      </c>
      <c r="T30" s="15">
        <f t="shared" si="0"/>
        <v>2431.5</v>
      </c>
      <c r="U30" s="17">
        <v>33.200000000000003</v>
      </c>
      <c r="V30" s="1"/>
      <c r="W30" s="1"/>
      <c r="X30" s="1"/>
      <c r="Y30" s="1"/>
      <c r="Z30" s="1"/>
      <c r="AA30" s="1"/>
      <c r="AB30" s="1"/>
    </row>
    <row r="31" spans="1:28" x14ac:dyDescent="0.15">
      <c r="A31">
        <v>10</v>
      </c>
      <c r="B31" s="1"/>
      <c r="C31" s="11" t="s">
        <v>488</v>
      </c>
      <c r="D31" s="11" t="s">
        <v>486</v>
      </c>
      <c r="E31" s="11" t="s">
        <v>311</v>
      </c>
      <c r="F31" s="11" t="s">
        <v>49</v>
      </c>
      <c r="G31" s="11" t="s">
        <v>34</v>
      </c>
      <c r="H31" s="11" t="s">
        <v>82</v>
      </c>
      <c r="I31" s="11" t="s">
        <v>83</v>
      </c>
      <c r="J31" s="11"/>
      <c r="K31" s="12"/>
      <c r="L31" s="12"/>
      <c r="M31" s="23">
        <v>1</v>
      </c>
      <c r="N31" s="12"/>
      <c r="O31" s="12"/>
      <c r="P31" s="31">
        <v>0.3</v>
      </c>
      <c r="Q31" s="65" t="s">
        <v>194</v>
      </c>
      <c r="R31" s="11"/>
      <c r="S31" s="15">
        <v>5472</v>
      </c>
      <c r="T31" s="15">
        <f t="shared" si="0"/>
        <v>2736</v>
      </c>
      <c r="U31" s="17">
        <v>34.1</v>
      </c>
      <c r="V31" s="1"/>
      <c r="W31" s="1"/>
      <c r="X31" s="1"/>
      <c r="Y31" s="1"/>
      <c r="Z31" s="1"/>
      <c r="AA31" s="1"/>
      <c r="AB31" s="1"/>
    </row>
    <row r="32" spans="1:28" x14ac:dyDescent="0.15">
      <c r="B32" s="1"/>
      <c r="C32" s="11"/>
      <c r="D32" s="11"/>
      <c r="E32" s="11"/>
      <c r="F32" s="11"/>
      <c r="G32" s="11"/>
      <c r="H32" s="11"/>
      <c r="I32" s="11"/>
      <c r="J32" s="11"/>
      <c r="K32" s="12"/>
      <c r="L32" s="12"/>
      <c r="M32" s="12"/>
      <c r="N32" s="12"/>
      <c r="O32" s="12"/>
      <c r="P32" s="12"/>
      <c r="Q32" s="11"/>
      <c r="R32" s="11"/>
      <c r="S32" s="15"/>
      <c r="T32" s="15"/>
      <c r="U32" s="17"/>
      <c r="V32" s="1"/>
      <c r="W32" s="1"/>
      <c r="X32" s="1"/>
      <c r="Y32" s="1"/>
      <c r="Z32" s="1"/>
      <c r="AA32" s="1"/>
      <c r="AB32" s="1"/>
    </row>
    <row r="33" spans="1:28" x14ac:dyDescent="0.15">
      <c r="A33">
        <v>11</v>
      </c>
      <c r="B33" s="1"/>
      <c r="C33" s="11" t="s">
        <v>489</v>
      </c>
      <c r="D33" s="11" t="s">
        <v>486</v>
      </c>
      <c r="E33" s="11" t="s">
        <v>334</v>
      </c>
      <c r="F33" s="11" t="s">
        <v>43</v>
      </c>
      <c r="G33" s="11" t="s">
        <v>24</v>
      </c>
      <c r="H33" s="11"/>
      <c r="I33" s="11" t="s">
        <v>83</v>
      </c>
      <c r="J33" s="11"/>
      <c r="K33" s="12"/>
      <c r="L33" s="12"/>
      <c r="M33" s="12"/>
      <c r="N33" s="12"/>
      <c r="O33" s="12"/>
      <c r="P33" s="31">
        <v>0.2</v>
      </c>
      <c r="Q33" s="65" t="s">
        <v>194</v>
      </c>
      <c r="R33" s="11"/>
      <c r="S33" s="15">
        <v>7046</v>
      </c>
      <c r="T33" s="15">
        <f t="shared" ref="T33:T42" si="1">S33/2</f>
        <v>3523</v>
      </c>
      <c r="U33" s="17">
        <v>16.7</v>
      </c>
      <c r="V33" s="1"/>
      <c r="W33" s="1"/>
      <c r="X33" s="1"/>
      <c r="Y33" s="1"/>
      <c r="Z33" s="1"/>
      <c r="AA33" s="1"/>
      <c r="AB33" s="1"/>
    </row>
    <row r="34" spans="1:28" x14ac:dyDescent="0.15">
      <c r="A34">
        <v>12</v>
      </c>
      <c r="B34" s="1"/>
      <c r="C34" s="11" t="s">
        <v>490</v>
      </c>
      <c r="D34" s="11" t="s">
        <v>486</v>
      </c>
      <c r="E34" s="11" t="s">
        <v>334</v>
      </c>
      <c r="F34" s="11" t="s">
        <v>43</v>
      </c>
      <c r="G34" s="11" t="s">
        <v>24</v>
      </c>
      <c r="H34" s="11"/>
      <c r="I34" s="11" t="s">
        <v>83</v>
      </c>
      <c r="J34" s="11"/>
      <c r="K34" s="12"/>
      <c r="L34" s="12"/>
      <c r="M34" s="12"/>
      <c r="N34" s="12"/>
      <c r="O34" s="12"/>
      <c r="P34" s="31">
        <v>0.2</v>
      </c>
      <c r="Q34" s="65" t="s">
        <v>194</v>
      </c>
      <c r="R34" s="11"/>
      <c r="S34" s="15">
        <v>7046</v>
      </c>
      <c r="T34" s="15">
        <f t="shared" si="1"/>
        <v>3523</v>
      </c>
      <c r="U34" s="17">
        <v>16.7</v>
      </c>
      <c r="V34" s="1"/>
      <c r="W34" s="1"/>
      <c r="X34" s="1"/>
      <c r="Y34" s="1"/>
      <c r="Z34" s="1"/>
      <c r="AA34" s="1"/>
      <c r="AB34" s="1"/>
    </row>
    <row r="35" spans="1:28" x14ac:dyDescent="0.15">
      <c r="A35">
        <v>13</v>
      </c>
      <c r="B35" s="1"/>
      <c r="C35" s="11" t="s">
        <v>491</v>
      </c>
      <c r="D35" s="11" t="s">
        <v>486</v>
      </c>
      <c r="E35" s="11" t="s">
        <v>334</v>
      </c>
      <c r="F35" s="11" t="s">
        <v>43</v>
      </c>
      <c r="G35" s="11" t="s">
        <v>24</v>
      </c>
      <c r="H35" s="11"/>
      <c r="I35" s="11" t="s">
        <v>83</v>
      </c>
      <c r="J35" s="11"/>
      <c r="K35" s="12"/>
      <c r="L35" s="12"/>
      <c r="M35" s="12"/>
      <c r="N35" s="12"/>
      <c r="O35" s="12"/>
      <c r="P35" s="31">
        <v>0.2</v>
      </c>
      <c r="Q35" s="65" t="s">
        <v>194</v>
      </c>
      <c r="R35" s="11"/>
      <c r="S35" s="15">
        <v>7046</v>
      </c>
      <c r="T35" s="15">
        <f t="shared" si="1"/>
        <v>3523</v>
      </c>
      <c r="U35" s="17">
        <v>18.8</v>
      </c>
      <c r="V35" s="1"/>
      <c r="W35" s="1"/>
      <c r="X35" s="1"/>
      <c r="Y35" s="1"/>
      <c r="Z35" s="1"/>
      <c r="AA35" s="1"/>
      <c r="AB35" s="1"/>
    </row>
    <row r="36" spans="1:28" x14ac:dyDescent="0.15">
      <c r="A36">
        <v>14</v>
      </c>
      <c r="B36" s="1"/>
      <c r="C36" s="11" t="s">
        <v>492</v>
      </c>
      <c r="D36" s="11" t="s">
        <v>486</v>
      </c>
      <c r="E36" s="11" t="s">
        <v>334</v>
      </c>
      <c r="F36" s="11" t="s">
        <v>43</v>
      </c>
      <c r="G36" s="11" t="s">
        <v>34</v>
      </c>
      <c r="H36" s="11"/>
      <c r="I36" s="11" t="s">
        <v>83</v>
      </c>
      <c r="J36" s="11"/>
      <c r="K36" s="12"/>
      <c r="L36" s="12"/>
      <c r="M36" s="12"/>
      <c r="N36" s="12"/>
      <c r="O36" s="12"/>
      <c r="P36" s="31">
        <v>0.2</v>
      </c>
      <c r="Q36" s="65" t="s">
        <v>194</v>
      </c>
      <c r="R36" s="11"/>
      <c r="S36" s="15">
        <v>7046</v>
      </c>
      <c r="T36" s="15">
        <f t="shared" si="1"/>
        <v>3523</v>
      </c>
      <c r="U36" s="17">
        <v>32.700000000000003</v>
      </c>
      <c r="V36" s="1"/>
      <c r="W36" s="1"/>
      <c r="X36" s="1"/>
      <c r="Y36" s="1"/>
      <c r="Z36" s="1"/>
      <c r="AA36" s="1"/>
      <c r="AB36" s="1"/>
    </row>
    <row r="37" spans="1:28" x14ac:dyDescent="0.15">
      <c r="A37">
        <v>15</v>
      </c>
      <c r="B37" s="1"/>
      <c r="C37" s="11" t="s">
        <v>493</v>
      </c>
      <c r="D37" s="11" t="s">
        <v>486</v>
      </c>
      <c r="E37" s="11" t="s">
        <v>334</v>
      </c>
      <c r="F37" s="11" t="s">
        <v>43</v>
      </c>
      <c r="G37" s="11" t="s">
        <v>34</v>
      </c>
      <c r="H37" s="11"/>
      <c r="I37" s="11" t="s">
        <v>83</v>
      </c>
      <c r="J37" s="11"/>
      <c r="K37" s="12"/>
      <c r="L37" s="12"/>
      <c r="M37" s="12"/>
      <c r="N37" s="12"/>
      <c r="O37" s="12"/>
      <c r="P37" s="31">
        <v>0.2</v>
      </c>
      <c r="Q37" s="65" t="s">
        <v>194</v>
      </c>
      <c r="R37" s="11"/>
      <c r="S37" s="15">
        <v>7046</v>
      </c>
      <c r="T37" s="15">
        <f t="shared" si="1"/>
        <v>3523</v>
      </c>
      <c r="U37" s="17">
        <v>33.200000000000003</v>
      </c>
      <c r="V37" s="1"/>
      <c r="W37" s="1"/>
      <c r="X37" s="1"/>
      <c r="Y37" s="1"/>
      <c r="Z37" s="1"/>
      <c r="AA37" s="1"/>
      <c r="AB37" s="1"/>
    </row>
    <row r="38" spans="1:28" x14ac:dyDescent="0.15">
      <c r="A38">
        <v>16</v>
      </c>
      <c r="B38" s="1"/>
      <c r="C38" s="11" t="s">
        <v>494</v>
      </c>
      <c r="D38" s="11" t="s">
        <v>486</v>
      </c>
      <c r="E38" s="11" t="s">
        <v>334</v>
      </c>
      <c r="F38" s="11" t="s">
        <v>43</v>
      </c>
      <c r="G38" s="11" t="s">
        <v>34</v>
      </c>
      <c r="H38" s="11"/>
      <c r="I38" s="11" t="s">
        <v>83</v>
      </c>
      <c r="J38" s="11"/>
      <c r="K38" s="12"/>
      <c r="L38" s="12"/>
      <c r="M38" s="12"/>
      <c r="N38" s="12"/>
      <c r="O38" s="12"/>
      <c r="P38" s="31">
        <v>0.2</v>
      </c>
      <c r="Q38" s="65" t="s">
        <v>194</v>
      </c>
      <c r="R38" s="11"/>
      <c r="S38" s="15">
        <v>7046</v>
      </c>
      <c r="T38" s="15">
        <f t="shared" si="1"/>
        <v>3523</v>
      </c>
      <c r="U38" s="17">
        <v>33.799999999999997</v>
      </c>
      <c r="V38" s="1"/>
      <c r="W38" s="1"/>
      <c r="X38" s="1"/>
      <c r="Y38" s="1"/>
      <c r="Z38" s="1"/>
      <c r="AA38" s="1"/>
      <c r="AB38" s="1"/>
    </row>
    <row r="39" spans="1:28" x14ac:dyDescent="0.15">
      <c r="A39">
        <v>17</v>
      </c>
      <c r="B39" s="1"/>
      <c r="C39" s="11" t="s">
        <v>495</v>
      </c>
      <c r="D39" s="11" t="s">
        <v>486</v>
      </c>
      <c r="E39" s="11" t="s">
        <v>334</v>
      </c>
      <c r="F39" s="11" t="s">
        <v>49</v>
      </c>
      <c r="G39" s="11" t="s">
        <v>24</v>
      </c>
      <c r="H39" s="11"/>
      <c r="I39" s="11" t="s">
        <v>83</v>
      </c>
      <c r="J39" s="11"/>
      <c r="K39" s="12"/>
      <c r="L39" s="12"/>
      <c r="M39" s="12"/>
      <c r="N39" s="12"/>
      <c r="O39" s="12"/>
      <c r="P39" s="31">
        <v>0.3</v>
      </c>
      <c r="Q39" s="65" t="s">
        <v>194</v>
      </c>
      <c r="R39" s="11"/>
      <c r="S39" s="15">
        <v>10569</v>
      </c>
      <c r="T39" s="15">
        <f t="shared" si="1"/>
        <v>5284.5</v>
      </c>
      <c r="U39" s="17">
        <v>16.7</v>
      </c>
      <c r="V39" s="1"/>
      <c r="W39" s="1"/>
      <c r="X39" s="1"/>
      <c r="Y39" s="1"/>
      <c r="Z39" s="1"/>
      <c r="AA39" s="1"/>
      <c r="AB39" s="1"/>
    </row>
    <row r="40" spans="1:28" x14ac:dyDescent="0.15">
      <c r="A40">
        <v>18</v>
      </c>
      <c r="B40" s="1"/>
      <c r="C40" s="11" t="s">
        <v>496</v>
      </c>
      <c r="D40" s="11" t="s">
        <v>486</v>
      </c>
      <c r="E40" s="11" t="s">
        <v>334</v>
      </c>
      <c r="F40" s="11" t="s">
        <v>49</v>
      </c>
      <c r="G40" s="11" t="s">
        <v>24</v>
      </c>
      <c r="H40" s="11"/>
      <c r="I40" s="11" t="s">
        <v>83</v>
      </c>
      <c r="J40" s="11"/>
      <c r="K40" s="12"/>
      <c r="L40" s="12"/>
      <c r="M40" s="12"/>
      <c r="N40" s="12"/>
      <c r="O40" s="12"/>
      <c r="P40" s="31">
        <v>0.3</v>
      </c>
      <c r="Q40" s="65" t="s">
        <v>194</v>
      </c>
      <c r="R40" s="11"/>
      <c r="S40" s="15">
        <v>10569</v>
      </c>
      <c r="T40" s="15">
        <f t="shared" si="1"/>
        <v>5284.5</v>
      </c>
      <c r="U40" s="17">
        <v>22.2</v>
      </c>
      <c r="V40" s="1"/>
      <c r="W40" s="1"/>
      <c r="X40" s="1"/>
      <c r="Y40" s="1"/>
      <c r="Z40" s="1"/>
      <c r="AA40" s="1"/>
      <c r="AB40" s="1"/>
    </row>
    <row r="41" spans="1:28" x14ac:dyDescent="0.15">
      <c r="A41">
        <v>19</v>
      </c>
      <c r="B41" s="1"/>
      <c r="C41" s="11" t="s">
        <v>497</v>
      </c>
      <c r="D41" s="11" t="s">
        <v>486</v>
      </c>
      <c r="E41" s="11" t="s">
        <v>334</v>
      </c>
      <c r="F41" s="11" t="s">
        <v>49</v>
      </c>
      <c r="G41" s="11" t="s">
        <v>24</v>
      </c>
      <c r="H41" s="11"/>
      <c r="I41" s="11" t="s">
        <v>83</v>
      </c>
      <c r="J41" s="11"/>
      <c r="K41" s="12"/>
      <c r="L41" s="12"/>
      <c r="M41" s="12"/>
      <c r="N41" s="12"/>
      <c r="O41" s="12"/>
      <c r="P41" s="31">
        <v>0.3</v>
      </c>
      <c r="Q41" s="65" t="s">
        <v>194</v>
      </c>
      <c r="R41" s="11"/>
      <c r="S41" s="15">
        <v>10569</v>
      </c>
      <c r="T41" s="15">
        <f t="shared" si="1"/>
        <v>5284.5</v>
      </c>
      <c r="U41" s="17">
        <v>33.200000000000003</v>
      </c>
      <c r="V41" s="1"/>
      <c r="W41" s="1"/>
      <c r="X41" s="1"/>
      <c r="Y41" s="1"/>
      <c r="Z41" s="1"/>
      <c r="AA41" s="1"/>
      <c r="AB41" s="1"/>
    </row>
    <row r="42" spans="1:28" x14ac:dyDescent="0.15">
      <c r="A42">
        <v>20</v>
      </c>
      <c r="B42" s="1"/>
      <c r="C42" s="11" t="s">
        <v>498</v>
      </c>
      <c r="D42" s="11" t="s">
        <v>486</v>
      </c>
      <c r="E42" s="11" t="s">
        <v>334</v>
      </c>
      <c r="F42" s="11" t="s">
        <v>49</v>
      </c>
      <c r="G42" s="11" t="s">
        <v>34</v>
      </c>
      <c r="H42" s="11"/>
      <c r="I42" s="11" t="s">
        <v>83</v>
      </c>
      <c r="J42" s="11"/>
      <c r="K42" s="12"/>
      <c r="L42" s="12"/>
      <c r="M42" s="12"/>
      <c r="N42" s="12"/>
      <c r="O42" s="12"/>
      <c r="P42" s="31">
        <v>0.3</v>
      </c>
      <c r="Q42" s="65" t="s">
        <v>194</v>
      </c>
      <c r="R42" s="11"/>
      <c r="S42" s="15">
        <v>10569</v>
      </c>
      <c r="T42" s="15">
        <f t="shared" si="1"/>
        <v>5284.5</v>
      </c>
      <c r="U42" s="17">
        <v>34.1</v>
      </c>
      <c r="V42" s="1"/>
      <c r="W42" s="1"/>
      <c r="X42" s="1"/>
      <c r="Y42" s="1"/>
      <c r="Z42" s="1"/>
      <c r="AA42" s="1"/>
      <c r="AB42" s="1"/>
    </row>
    <row r="43" spans="1:28" x14ac:dyDescent="0.15">
      <c r="B43" s="1"/>
      <c r="C43" s="11"/>
      <c r="D43" s="11"/>
      <c r="E43" s="11"/>
      <c r="F43" s="11"/>
      <c r="G43" s="11"/>
      <c r="H43" s="11"/>
      <c r="I43" s="11"/>
      <c r="J43" s="11"/>
      <c r="K43" s="12"/>
      <c r="L43" s="12"/>
      <c r="M43" s="12"/>
      <c r="N43" s="12"/>
      <c r="O43" s="12"/>
      <c r="P43" s="12"/>
      <c r="Q43" s="11"/>
      <c r="R43" s="64"/>
      <c r="S43" s="15"/>
      <c r="T43" s="15"/>
      <c r="U43" s="17"/>
      <c r="V43" s="1"/>
      <c r="W43" s="1"/>
      <c r="X43" s="1"/>
      <c r="Y43" s="1"/>
      <c r="Z43" s="1"/>
      <c r="AA43" s="1"/>
      <c r="AB43" s="1"/>
    </row>
    <row r="44" spans="1:28" x14ac:dyDescent="0.15">
      <c r="A44">
        <v>21</v>
      </c>
      <c r="B44" s="1"/>
      <c r="C44" s="11" t="s">
        <v>499</v>
      </c>
      <c r="D44" s="11" t="s">
        <v>486</v>
      </c>
      <c r="E44" s="11" t="s">
        <v>345</v>
      </c>
      <c r="F44" s="11" t="s">
        <v>43</v>
      </c>
      <c r="G44" s="11" t="s">
        <v>24</v>
      </c>
      <c r="H44" s="11" t="s">
        <v>102</v>
      </c>
      <c r="I44" s="11" t="s">
        <v>83</v>
      </c>
      <c r="J44" s="11"/>
      <c r="K44" s="12"/>
      <c r="L44" s="12"/>
      <c r="M44" s="23">
        <v>0.4</v>
      </c>
      <c r="N44" s="24">
        <v>0.4</v>
      </c>
      <c r="O44" s="12"/>
      <c r="P44" s="31">
        <v>0.2</v>
      </c>
      <c r="Q44" s="65" t="s">
        <v>194</v>
      </c>
      <c r="R44" s="11"/>
      <c r="S44" s="15">
        <v>14667</v>
      </c>
      <c r="T44" s="15">
        <f t="shared" ref="T44:T53" si="2">S44/2</f>
        <v>7333.5</v>
      </c>
      <c r="U44" s="17">
        <v>16.7</v>
      </c>
      <c r="V44" s="1"/>
      <c r="W44" s="1"/>
      <c r="X44" s="1"/>
      <c r="Y44" s="1"/>
      <c r="Z44" s="1"/>
      <c r="AA44" s="1"/>
      <c r="AB44" s="1"/>
    </row>
    <row r="45" spans="1:28" x14ac:dyDescent="0.15">
      <c r="A45">
        <v>22</v>
      </c>
      <c r="B45" s="1"/>
      <c r="C45" s="11" t="s">
        <v>500</v>
      </c>
      <c r="D45" s="11" t="s">
        <v>486</v>
      </c>
      <c r="E45" s="11" t="s">
        <v>345</v>
      </c>
      <c r="F45" s="11" t="s">
        <v>43</v>
      </c>
      <c r="G45" s="11" t="s">
        <v>24</v>
      </c>
      <c r="H45" s="11" t="s">
        <v>102</v>
      </c>
      <c r="I45" s="11" t="s">
        <v>83</v>
      </c>
      <c r="J45" s="11"/>
      <c r="K45" s="12"/>
      <c r="L45" s="12"/>
      <c r="M45" s="23">
        <v>0.7</v>
      </c>
      <c r="N45" s="24">
        <v>0.7</v>
      </c>
      <c r="O45" s="12"/>
      <c r="P45" s="31">
        <v>0.2</v>
      </c>
      <c r="Q45" s="65" t="s">
        <v>194</v>
      </c>
      <c r="R45" s="11"/>
      <c r="S45" s="15">
        <v>19102</v>
      </c>
      <c r="T45" s="15">
        <f t="shared" si="2"/>
        <v>9551</v>
      </c>
      <c r="U45" s="17">
        <v>16.7</v>
      </c>
      <c r="V45" s="1"/>
      <c r="W45" s="1"/>
      <c r="X45" s="1"/>
      <c r="Y45" s="1"/>
      <c r="Z45" s="1"/>
      <c r="AA45" s="1"/>
      <c r="AB45" s="1"/>
    </row>
    <row r="46" spans="1:28" x14ac:dyDescent="0.15">
      <c r="A46">
        <v>23</v>
      </c>
      <c r="B46" s="1"/>
      <c r="C46" s="11" t="s">
        <v>501</v>
      </c>
      <c r="D46" s="11" t="s">
        <v>486</v>
      </c>
      <c r="E46" s="11" t="s">
        <v>345</v>
      </c>
      <c r="F46" s="11" t="s">
        <v>43</v>
      </c>
      <c r="G46" s="11" t="s">
        <v>24</v>
      </c>
      <c r="H46" s="11" t="s">
        <v>102</v>
      </c>
      <c r="I46" s="11" t="s">
        <v>83</v>
      </c>
      <c r="J46" s="11"/>
      <c r="K46" s="12"/>
      <c r="L46" s="12"/>
      <c r="M46" s="23">
        <v>1</v>
      </c>
      <c r="N46" s="24">
        <v>1</v>
      </c>
      <c r="O46" s="12"/>
      <c r="P46" s="31">
        <v>0.2</v>
      </c>
      <c r="Q46" s="65" t="s">
        <v>194</v>
      </c>
      <c r="R46" s="11"/>
      <c r="S46" s="15">
        <v>23536</v>
      </c>
      <c r="T46" s="15">
        <f t="shared" si="2"/>
        <v>11768</v>
      </c>
      <c r="U46" s="17">
        <v>18.8</v>
      </c>
      <c r="V46" s="1"/>
      <c r="W46" s="1"/>
      <c r="X46" s="1"/>
      <c r="Y46" s="1"/>
      <c r="Z46" s="1"/>
      <c r="AA46" s="1"/>
      <c r="AB46" s="1"/>
    </row>
    <row r="47" spans="1:28" x14ac:dyDescent="0.15">
      <c r="A47">
        <v>24</v>
      </c>
      <c r="B47" s="1"/>
      <c r="C47" s="11" t="s">
        <v>502</v>
      </c>
      <c r="D47" s="11" t="s">
        <v>486</v>
      </c>
      <c r="E47" s="11" t="s">
        <v>345</v>
      </c>
      <c r="F47" s="11" t="s">
        <v>43</v>
      </c>
      <c r="G47" s="11" t="s">
        <v>34</v>
      </c>
      <c r="H47" s="11" t="s">
        <v>102</v>
      </c>
      <c r="I47" s="11" t="s">
        <v>83</v>
      </c>
      <c r="J47" s="11"/>
      <c r="K47" s="12"/>
      <c r="L47" s="12"/>
      <c r="M47" s="23">
        <v>0.4</v>
      </c>
      <c r="N47" s="24">
        <v>0.4</v>
      </c>
      <c r="O47" s="12"/>
      <c r="P47" s="31">
        <v>0.2</v>
      </c>
      <c r="Q47" s="65" t="s">
        <v>194</v>
      </c>
      <c r="R47" s="11"/>
      <c r="S47" s="15">
        <v>14667</v>
      </c>
      <c r="T47" s="15">
        <f t="shared" si="2"/>
        <v>7333.5</v>
      </c>
      <c r="U47" s="17">
        <v>32.700000000000003</v>
      </c>
      <c r="V47" s="1"/>
      <c r="W47" s="1"/>
      <c r="X47" s="1"/>
      <c r="Y47" s="1"/>
      <c r="Z47" s="1"/>
      <c r="AA47" s="1"/>
      <c r="AB47" s="1"/>
    </row>
    <row r="48" spans="1:28" x14ac:dyDescent="0.15">
      <c r="A48">
        <v>25</v>
      </c>
      <c r="B48" s="1"/>
      <c r="C48" s="11" t="s">
        <v>503</v>
      </c>
      <c r="D48" s="11" t="s">
        <v>486</v>
      </c>
      <c r="E48" s="11" t="s">
        <v>345</v>
      </c>
      <c r="F48" s="11" t="s">
        <v>43</v>
      </c>
      <c r="G48" s="11" t="s">
        <v>34</v>
      </c>
      <c r="H48" s="11" t="s">
        <v>102</v>
      </c>
      <c r="I48" s="11" t="s">
        <v>83</v>
      </c>
      <c r="J48" s="11"/>
      <c r="K48" s="12"/>
      <c r="L48" s="12"/>
      <c r="M48" s="23">
        <v>0.7</v>
      </c>
      <c r="N48" s="24">
        <v>0.7</v>
      </c>
      <c r="O48" s="12"/>
      <c r="P48" s="31">
        <v>0.2</v>
      </c>
      <c r="Q48" s="65" t="s">
        <v>194</v>
      </c>
      <c r="R48" s="11"/>
      <c r="S48" s="15">
        <v>19102</v>
      </c>
      <c r="T48" s="15">
        <f t="shared" si="2"/>
        <v>9551</v>
      </c>
      <c r="U48" s="17">
        <v>33.200000000000003</v>
      </c>
      <c r="V48" s="1"/>
      <c r="W48" s="1"/>
      <c r="X48" s="1"/>
      <c r="Y48" s="1"/>
      <c r="Z48" s="1"/>
      <c r="AA48" s="1"/>
      <c r="AB48" s="1"/>
    </row>
    <row r="49" spans="1:28" x14ac:dyDescent="0.15">
      <c r="A49">
        <v>26</v>
      </c>
      <c r="B49" s="1"/>
      <c r="C49" s="11" t="s">
        <v>504</v>
      </c>
      <c r="D49" s="11" t="s">
        <v>486</v>
      </c>
      <c r="E49" s="11" t="s">
        <v>345</v>
      </c>
      <c r="F49" s="11" t="s">
        <v>43</v>
      </c>
      <c r="G49" s="11" t="s">
        <v>34</v>
      </c>
      <c r="H49" s="11" t="s">
        <v>102</v>
      </c>
      <c r="I49" s="11" t="s">
        <v>83</v>
      </c>
      <c r="J49" s="11"/>
      <c r="K49" s="12"/>
      <c r="L49" s="12"/>
      <c r="M49" s="23">
        <v>1</v>
      </c>
      <c r="N49" s="24">
        <v>1</v>
      </c>
      <c r="O49" s="12"/>
      <c r="P49" s="31">
        <v>0.2</v>
      </c>
      <c r="Q49" s="65" t="s">
        <v>194</v>
      </c>
      <c r="R49" s="11"/>
      <c r="S49" s="15">
        <v>23536</v>
      </c>
      <c r="T49" s="15">
        <f t="shared" si="2"/>
        <v>11768</v>
      </c>
      <c r="U49" s="17">
        <v>33.799999999999997</v>
      </c>
      <c r="V49" s="1"/>
      <c r="W49" s="1"/>
      <c r="X49" s="1"/>
      <c r="Y49" s="1"/>
      <c r="Z49" s="1"/>
      <c r="AA49" s="1"/>
      <c r="AB49" s="1"/>
    </row>
    <row r="50" spans="1:28" x14ac:dyDescent="0.15">
      <c r="A50">
        <v>27</v>
      </c>
      <c r="B50" s="1"/>
      <c r="C50" s="11" t="s">
        <v>505</v>
      </c>
      <c r="D50" s="11" t="s">
        <v>486</v>
      </c>
      <c r="E50" s="11" t="s">
        <v>345</v>
      </c>
      <c r="F50" s="11" t="s">
        <v>49</v>
      </c>
      <c r="G50" s="11" t="s">
        <v>24</v>
      </c>
      <c r="H50" s="11" t="s">
        <v>102</v>
      </c>
      <c r="I50" s="11" t="s">
        <v>83</v>
      </c>
      <c r="J50" s="11"/>
      <c r="K50" s="12"/>
      <c r="L50" s="12"/>
      <c r="M50" s="23">
        <v>0.7</v>
      </c>
      <c r="N50" s="24">
        <v>0.7</v>
      </c>
      <c r="O50" s="12"/>
      <c r="P50" s="31">
        <v>0.3</v>
      </c>
      <c r="Q50" s="65" t="s">
        <v>194</v>
      </c>
      <c r="R50" s="11"/>
      <c r="S50" s="15">
        <v>23479</v>
      </c>
      <c r="T50" s="15">
        <f t="shared" si="2"/>
        <v>11739.5</v>
      </c>
      <c r="U50" s="17">
        <v>16.7</v>
      </c>
      <c r="V50" s="1"/>
      <c r="W50" s="1"/>
      <c r="X50" s="1"/>
      <c r="Y50" s="1"/>
      <c r="Z50" s="1"/>
      <c r="AA50" s="1"/>
      <c r="AB50" s="1"/>
    </row>
    <row r="51" spans="1:28" x14ac:dyDescent="0.15">
      <c r="A51">
        <v>28</v>
      </c>
      <c r="B51" s="1"/>
      <c r="C51" s="11" t="s">
        <v>506</v>
      </c>
      <c r="D51" s="11" t="s">
        <v>486</v>
      </c>
      <c r="E51" s="11" t="s">
        <v>345</v>
      </c>
      <c r="F51" s="11" t="s">
        <v>49</v>
      </c>
      <c r="G51" s="11" t="s">
        <v>24</v>
      </c>
      <c r="H51" s="11" t="s">
        <v>102</v>
      </c>
      <c r="I51" s="11" t="s">
        <v>83</v>
      </c>
      <c r="J51" s="11"/>
      <c r="K51" s="12"/>
      <c r="L51" s="12"/>
      <c r="M51" s="23">
        <v>1</v>
      </c>
      <c r="N51" s="24">
        <v>1</v>
      </c>
      <c r="O51" s="12"/>
      <c r="P51" s="31">
        <v>0.3</v>
      </c>
      <c r="Q51" s="65" t="s">
        <v>194</v>
      </c>
      <c r="R51" s="11"/>
      <c r="S51" s="15">
        <v>27914</v>
      </c>
      <c r="T51" s="15">
        <f t="shared" si="2"/>
        <v>13957</v>
      </c>
      <c r="U51" s="17">
        <v>22.2</v>
      </c>
      <c r="V51" s="1"/>
      <c r="W51" s="1"/>
      <c r="X51" s="1"/>
      <c r="Y51" s="1"/>
      <c r="Z51" s="1"/>
      <c r="AA51" s="1"/>
      <c r="AB51" s="1"/>
    </row>
    <row r="52" spans="1:28" x14ac:dyDescent="0.15">
      <c r="A52">
        <v>29</v>
      </c>
      <c r="B52" s="1"/>
      <c r="C52" s="11" t="s">
        <v>507</v>
      </c>
      <c r="D52" s="11" t="s">
        <v>486</v>
      </c>
      <c r="E52" s="11" t="s">
        <v>345</v>
      </c>
      <c r="F52" s="11" t="s">
        <v>49</v>
      </c>
      <c r="G52" s="11" t="s">
        <v>24</v>
      </c>
      <c r="H52" s="11" t="s">
        <v>102</v>
      </c>
      <c r="I52" s="11" t="s">
        <v>83</v>
      </c>
      <c r="J52" s="11"/>
      <c r="K52" s="12"/>
      <c r="L52" s="12"/>
      <c r="M52" s="23">
        <v>0.7</v>
      </c>
      <c r="N52" s="24">
        <v>0.7</v>
      </c>
      <c r="O52" s="12"/>
      <c r="P52" s="31">
        <v>0.3</v>
      </c>
      <c r="Q52" s="65" t="s">
        <v>194</v>
      </c>
      <c r="R52" s="11"/>
      <c r="S52" s="15">
        <v>23479</v>
      </c>
      <c r="T52" s="15">
        <f t="shared" si="2"/>
        <v>11739.5</v>
      </c>
      <c r="U52" s="17">
        <v>33.200000000000003</v>
      </c>
      <c r="V52" s="1"/>
      <c r="W52" s="1"/>
      <c r="X52" s="1"/>
      <c r="Y52" s="1"/>
      <c r="Z52" s="1"/>
      <c r="AA52" s="1"/>
      <c r="AB52" s="1"/>
    </row>
    <row r="53" spans="1:28" x14ac:dyDescent="0.15">
      <c r="A53">
        <v>30</v>
      </c>
      <c r="B53" s="1"/>
      <c r="C53" s="11" t="s">
        <v>508</v>
      </c>
      <c r="D53" s="11" t="s">
        <v>486</v>
      </c>
      <c r="E53" s="11" t="s">
        <v>345</v>
      </c>
      <c r="F53" s="11" t="s">
        <v>49</v>
      </c>
      <c r="G53" s="11" t="s">
        <v>34</v>
      </c>
      <c r="H53" s="11" t="s">
        <v>102</v>
      </c>
      <c r="I53" s="11" t="s">
        <v>83</v>
      </c>
      <c r="J53" s="11"/>
      <c r="K53" s="12"/>
      <c r="L53" s="12"/>
      <c r="M53" s="23">
        <v>1</v>
      </c>
      <c r="N53" s="24">
        <v>1</v>
      </c>
      <c r="O53" s="12"/>
      <c r="P53" s="31">
        <v>0.3</v>
      </c>
      <c r="Q53" s="65" t="s">
        <v>194</v>
      </c>
      <c r="R53" s="11"/>
      <c r="S53" s="15">
        <v>27914</v>
      </c>
      <c r="T53" s="15">
        <f t="shared" si="2"/>
        <v>13957</v>
      </c>
      <c r="U53" s="17">
        <v>34.1</v>
      </c>
      <c r="V53" s="1"/>
      <c r="W53" s="1"/>
      <c r="X53" s="1"/>
      <c r="Y53" s="1"/>
      <c r="Z53" s="1"/>
      <c r="AA53" s="1"/>
      <c r="AB53" s="1"/>
    </row>
    <row r="54" spans="1:28" x14ac:dyDescent="0.15">
      <c r="B54" s="1"/>
      <c r="C54" s="11"/>
      <c r="D54" s="11"/>
      <c r="E54" s="11"/>
      <c r="F54" s="11"/>
      <c r="G54" s="11"/>
      <c r="H54" s="11"/>
      <c r="I54" s="11"/>
      <c r="J54" s="11"/>
      <c r="K54" s="12"/>
      <c r="L54" s="12"/>
      <c r="M54" s="12"/>
      <c r="N54" s="12"/>
      <c r="O54" s="12"/>
      <c r="P54" s="12"/>
      <c r="Q54" s="11"/>
      <c r="R54" s="64"/>
      <c r="S54" s="15"/>
      <c r="T54" s="15"/>
      <c r="U54" s="17"/>
      <c r="V54" s="1"/>
      <c r="W54" s="1"/>
      <c r="X54" s="1"/>
      <c r="Y54" s="1"/>
      <c r="Z54" s="1"/>
      <c r="AA54" s="1"/>
      <c r="AB54" s="1"/>
    </row>
    <row r="55" spans="1:28" x14ac:dyDescent="0.15">
      <c r="A55">
        <v>31</v>
      </c>
      <c r="B55" s="1"/>
      <c r="C55" s="11" t="s">
        <v>509</v>
      </c>
      <c r="D55" s="11" t="s">
        <v>486</v>
      </c>
      <c r="E55" s="11" t="s">
        <v>368</v>
      </c>
      <c r="F55" s="11" t="s">
        <v>43</v>
      </c>
      <c r="G55" s="11" t="s">
        <v>24</v>
      </c>
      <c r="H55" s="11" t="s">
        <v>102</v>
      </c>
      <c r="I55" s="11" t="s">
        <v>81</v>
      </c>
      <c r="J55" s="11"/>
      <c r="K55" s="12"/>
      <c r="L55" s="12"/>
      <c r="M55" s="23">
        <v>0.4</v>
      </c>
      <c r="N55" s="24">
        <v>0.4</v>
      </c>
      <c r="O55" s="12"/>
      <c r="P55" s="31">
        <v>0.3</v>
      </c>
      <c r="Q55" s="65" t="s">
        <v>194</v>
      </c>
      <c r="R55" s="11"/>
      <c r="S55" s="15">
        <v>32365</v>
      </c>
      <c r="T55" s="15">
        <f t="shared" ref="T55:T64" si="3">S55/2</f>
        <v>16182.5</v>
      </c>
      <c r="U55" s="17">
        <v>16.7</v>
      </c>
      <c r="V55" s="1"/>
      <c r="W55" s="1"/>
      <c r="X55" s="1"/>
      <c r="Y55" s="1"/>
      <c r="Z55" s="1"/>
      <c r="AA55" s="1"/>
      <c r="AB55" s="1"/>
    </row>
    <row r="56" spans="1:28" x14ac:dyDescent="0.15">
      <c r="A56">
        <v>32</v>
      </c>
      <c r="B56" s="1"/>
      <c r="C56" s="11" t="s">
        <v>510</v>
      </c>
      <c r="D56" s="11" t="s">
        <v>486</v>
      </c>
      <c r="E56" s="11" t="s">
        <v>368</v>
      </c>
      <c r="F56" s="11" t="s">
        <v>43</v>
      </c>
      <c r="G56" s="11" t="s">
        <v>24</v>
      </c>
      <c r="H56" s="11" t="s">
        <v>102</v>
      </c>
      <c r="I56" s="11" t="s">
        <v>81</v>
      </c>
      <c r="J56" s="11"/>
      <c r="K56" s="12"/>
      <c r="L56" s="12"/>
      <c r="M56" s="23">
        <v>0.7</v>
      </c>
      <c r="N56" s="24">
        <v>0.7</v>
      </c>
      <c r="O56" s="12"/>
      <c r="P56" s="31">
        <v>0.3</v>
      </c>
      <c r="Q56" s="65" t="s">
        <v>194</v>
      </c>
      <c r="R56" s="11"/>
      <c r="S56" s="15">
        <v>54209</v>
      </c>
      <c r="T56" s="15">
        <f t="shared" si="3"/>
        <v>27104.5</v>
      </c>
      <c r="U56" s="17">
        <v>16.7</v>
      </c>
      <c r="V56" s="1"/>
      <c r="W56" s="1"/>
      <c r="X56" s="1"/>
      <c r="Y56" s="1"/>
      <c r="Z56" s="1"/>
      <c r="AA56" s="1"/>
      <c r="AB56" s="1"/>
    </row>
    <row r="57" spans="1:28" x14ac:dyDescent="0.15">
      <c r="A57">
        <v>33</v>
      </c>
      <c r="B57" s="1"/>
      <c r="C57" s="11" t="s">
        <v>511</v>
      </c>
      <c r="D57" s="11" t="s">
        <v>486</v>
      </c>
      <c r="E57" s="11" t="s">
        <v>368</v>
      </c>
      <c r="F57" s="11" t="s">
        <v>43</v>
      </c>
      <c r="G57" s="11" t="s">
        <v>24</v>
      </c>
      <c r="H57" s="11" t="s">
        <v>102</v>
      </c>
      <c r="I57" s="11" t="s">
        <v>81</v>
      </c>
      <c r="J57" s="11"/>
      <c r="K57" s="12"/>
      <c r="L57" s="12"/>
      <c r="M57" s="23">
        <v>1</v>
      </c>
      <c r="N57" s="24">
        <v>1</v>
      </c>
      <c r="O57" s="12"/>
      <c r="P57" s="31">
        <v>0.3</v>
      </c>
      <c r="Q57" s="65" t="s">
        <v>194</v>
      </c>
      <c r="R57" s="11"/>
      <c r="S57" s="15">
        <v>76152</v>
      </c>
      <c r="T57" s="15">
        <f t="shared" si="3"/>
        <v>38076</v>
      </c>
      <c r="U57" s="17">
        <v>18.8</v>
      </c>
      <c r="V57" s="1"/>
      <c r="W57" s="1"/>
      <c r="X57" s="1"/>
      <c r="Y57" s="1"/>
      <c r="Z57" s="1"/>
      <c r="AA57" s="1"/>
      <c r="AB57" s="1"/>
    </row>
    <row r="58" spans="1:28" x14ac:dyDescent="0.15">
      <c r="A58">
        <v>34</v>
      </c>
      <c r="B58" s="1"/>
      <c r="C58" s="11" t="s">
        <v>512</v>
      </c>
      <c r="D58" s="11" t="s">
        <v>486</v>
      </c>
      <c r="E58" s="11" t="s">
        <v>368</v>
      </c>
      <c r="F58" s="11" t="s">
        <v>43</v>
      </c>
      <c r="G58" s="11" t="s">
        <v>34</v>
      </c>
      <c r="H58" s="11" t="s">
        <v>102</v>
      </c>
      <c r="I58" s="11" t="s">
        <v>81</v>
      </c>
      <c r="J58" s="11"/>
      <c r="K58" s="12"/>
      <c r="L58" s="12"/>
      <c r="M58" s="23">
        <v>0.4</v>
      </c>
      <c r="N58" s="24">
        <v>0.4</v>
      </c>
      <c r="O58" s="12"/>
      <c r="P58" s="31">
        <v>0.3</v>
      </c>
      <c r="Q58" s="65" t="s">
        <v>194</v>
      </c>
      <c r="R58" s="11"/>
      <c r="S58" s="15">
        <v>32365</v>
      </c>
      <c r="T58" s="15">
        <f t="shared" si="3"/>
        <v>16182.5</v>
      </c>
      <c r="U58" s="17">
        <v>32.700000000000003</v>
      </c>
      <c r="V58" s="1"/>
      <c r="W58" s="1"/>
      <c r="X58" s="1"/>
      <c r="Y58" s="1"/>
      <c r="Z58" s="1"/>
      <c r="AA58" s="1"/>
      <c r="AB58" s="1"/>
    </row>
    <row r="59" spans="1:28" x14ac:dyDescent="0.15">
      <c r="A59">
        <v>35</v>
      </c>
      <c r="B59" s="1"/>
      <c r="C59" s="11" t="s">
        <v>513</v>
      </c>
      <c r="D59" s="11" t="s">
        <v>486</v>
      </c>
      <c r="E59" s="11" t="s">
        <v>368</v>
      </c>
      <c r="F59" s="11" t="s">
        <v>43</v>
      </c>
      <c r="G59" s="11" t="s">
        <v>34</v>
      </c>
      <c r="H59" s="11" t="s">
        <v>102</v>
      </c>
      <c r="I59" s="11" t="s">
        <v>81</v>
      </c>
      <c r="J59" s="11"/>
      <c r="K59" s="12"/>
      <c r="L59" s="12"/>
      <c r="M59" s="23">
        <v>0.7</v>
      </c>
      <c r="N59" s="24">
        <v>0.7</v>
      </c>
      <c r="O59" s="12"/>
      <c r="P59" s="31">
        <v>0.3</v>
      </c>
      <c r="Q59" s="65" t="s">
        <v>194</v>
      </c>
      <c r="R59" s="11"/>
      <c r="S59" s="15">
        <v>54209</v>
      </c>
      <c r="T59" s="15">
        <f t="shared" si="3"/>
        <v>27104.5</v>
      </c>
      <c r="U59" s="17">
        <v>33.200000000000003</v>
      </c>
      <c r="V59" s="1"/>
      <c r="W59" s="1"/>
      <c r="X59" s="1"/>
      <c r="Y59" s="1"/>
      <c r="Z59" s="1"/>
      <c r="AA59" s="1"/>
      <c r="AB59" s="1"/>
    </row>
    <row r="60" spans="1:28" x14ac:dyDescent="0.15">
      <c r="A60">
        <v>36</v>
      </c>
      <c r="B60" s="1"/>
      <c r="C60" s="11" t="s">
        <v>514</v>
      </c>
      <c r="D60" s="11" t="s">
        <v>486</v>
      </c>
      <c r="E60" s="11" t="s">
        <v>368</v>
      </c>
      <c r="F60" s="11" t="s">
        <v>43</v>
      </c>
      <c r="G60" s="11" t="s">
        <v>34</v>
      </c>
      <c r="H60" s="11" t="s">
        <v>102</v>
      </c>
      <c r="I60" s="11" t="s">
        <v>81</v>
      </c>
      <c r="J60" s="11"/>
      <c r="K60" s="12"/>
      <c r="L60" s="12"/>
      <c r="M60" s="23">
        <v>1</v>
      </c>
      <c r="N60" s="24">
        <v>1</v>
      </c>
      <c r="O60" s="12"/>
      <c r="P60" s="31">
        <v>0.3</v>
      </c>
      <c r="Q60" s="65" t="s">
        <v>194</v>
      </c>
      <c r="R60" s="11"/>
      <c r="S60" s="15">
        <v>76152</v>
      </c>
      <c r="T60" s="15">
        <f t="shared" si="3"/>
        <v>38076</v>
      </c>
      <c r="U60" s="17">
        <v>33.799999999999997</v>
      </c>
      <c r="V60" s="1"/>
      <c r="W60" s="1"/>
      <c r="X60" s="1"/>
      <c r="Y60" s="1"/>
      <c r="Z60" s="1"/>
      <c r="AA60" s="1"/>
      <c r="AB60" s="1"/>
    </row>
    <row r="61" spans="1:28" x14ac:dyDescent="0.15">
      <c r="A61">
        <v>37</v>
      </c>
      <c r="B61" s="1"/>
      <c r="C61" s="11" t="s">
        <v>515</v>
      </c>
      <c r="D61" s="11" t="s">
        <v>486</v>
      </c>
      <c r="E61" s="11" t="s">
        <v>368</v>
      </c>
      <c r="F61" s="11" t="s">
        <v>49</v>
      </c>
      <c r="G61" s="11" t="s">
        <v>24</v>
      </c>
      <c r="H61" s="11" t="s">
        <v>101</v>
      </c>
      <c r="I61" s="11"/>
      <c r="J61" s="11"/>
      <c r="K61" s="12"/>
      <c r="L61" s="12"/>
      <c r="M61" s="23">
        <v>0.7</v>
      </c>
      <c r="N61" s="24">
        <v>0.7</v>
      </c>
      <c r="O61" s="26">
        <v>0.7</v>
      </c>
      <c r="P61" s="12"/>
      <c r="Q61" s="65" t="s">
        <v>194</v>
      </c>
      <c r="R61" s="11"/>
      <c r="S61" s="15">
        <v>58219</v>
      </c>
      <c r="T61" s="15">
        <f t="shared" si="3"/>
        <v>29109.5</v>
      </c>
      <c r="U61" s="17">
        <v>16.7</v>
      </c>
      <c r="V61" s="1"/>
      <c r="W61" s="1"/>
      <c r="X61" s="1"/>
      <c r="Y61" s="1"/>
      <c r="Z61" s="1"/>
      <c r="AA61" s="1"/>
      <c r="AB61" s="1"/>
    </row>
    <row r="62" spans="1:28" x14ac:dyDescent="0.15">
      <c r="A62">
        <v>38</v>
      </c>
      <c r="B62" s="1"/>
      <c r="C62" s="11" t="s">
        <v>516</v>
      </c>
      <c r="D62" s="11" t="s">
        <v>486</v>
      </c>
      <c r="E62" s="11" t="s">
        <v>368</v>
      </c>
      <c r="F62" s="11" t="s">
        <v>49</v>
      </c>
      <c r="G62" s="11" t="s">
        <v>24</v>
      </c>
      <c r="H62" s="11" t="s">
        <v>101</v>
      </c>
      <c r="I62" s="11"/>
      <c r="J62" s="11"/>
      <c r="K62" s="12"/>
      <c r="L62" s="12"/>
      <c r="M62" s="23">
        <v>1</v>
      </c>
      <c r="N62" s="24">
        <v>1</v>
      </c>
      <c r="O62" s="26">
        <v>1</v>
      </c>
      <c r="P62" s="12"/>
      <c r="Q62" s="65" t="s">
        <v>194</v>
      </c>
      <c r="R62" s="11"/>
      <c r="S62" s="15">
        <v>83170</v>
      </c>
      <c r="T62" s="15">
        <f t="shared" si="3"/>
        <v>41585</v>
      </c>
      <c r="U62" s="17">
        <v>22.2</v>
      </c>
      <c r="V62" s="1"/>
      <c r="W62" s="1"/>
      <c r="X62" s="1"/>
      <c r="Y62" s="1"/>
      <c r="Z62" s="1"/>
      <c r="AA62" s="1"/>
      <c r="AB62" s="1"/>
    </row>
    <row r="63" spans="1:28" x14ac:dyDescent="0.15">
      <c r="A63">
        <v>39</v>
      </c>
      <c r="B63" s="1"/>
      <c r="C63" s="11" t="s">
        <v>517</v>
      </c>
      <c r="D63" s="11" t="s">
        <v>486</v>
      </c>
      <c r="E63" s="11" t="s">
        <v>368</v>
      </c>
      <c r="F63" s="11" t="s">
        <v>49</v>
      </c>
      <c r="G63" s="11" t="s">
        <v>24</v>
      </c>
      <c r="H63" s="11" t="s">
        <v>101</v>
      </c>
      <c r="I63" s="11"/>
      <c r="J63" s="11"/>
      <c r="K63" s="12"/>
      <c r="L63" s="12"/>
      <c r="M63" s="23">
        <v>0.7</v>
      </c>
      <c r="N63" s="24">
        <v>0.7</v>
      </c>
      <c r="O63" s="26">
        <v>0.7</v>
      </c>
      <c r="P63" s="12"/>
      <c r="Q63" s="65" t="s">
        <v>194</v>
      </c>
      <c r="R63" s="11"/>
      <c r="S63" s="15">
        <v>58219</v>
      </c>
      <c r="T63" s="15">
        <f t="shared" si="3"/>
        <v>29109.5</v>
      </c>
      <c r="U63" s="17">
        <v>33.200000000000003</v>
      </c>
      <c r="V63" s="1"/>
      <c r="W63" s="1"/>
      <c r="X63" s="1"/>
      <c r="Y63" s="1"/>
      <c r="Z63" s="1"/>
      <c r="AA63" s="1"/>
      <c r="AB63" s="1"/>
    </row>
    <row r="64" spans="1:28" x14ac:dyDescent="0.15">
      <c r="A64">
        <v>40</v>
      </c>
      <c r="B64" s="1"/>
      <c r="C64" s="11" t="s">
        <v>518</v>
      </c>
      <c r="D64" s="11" t="s">
        <v>486</v>
      </c>
      <c r="E64" s="11" t="s">
        <v>368</v>
      </c>
      <c r="F64" s="11" t="s">
        <v>49</v>
      </c>
      <c r="G64" s="11" t="s">
        <v>34</v>
      </c>
      <c r="H64" s="11" t="s">
        <v>101</v>
      </c>
      <c r="I64" s="11"/>
      <c r="J64" s="11"/>
      <c r="K64" s="12"/>
      <c r="L64" s="12"/>
      <c r="M64" s="23">
        <v>1</v>
      </c>
      <c r="N64" s="24">
        <v>1</v>
      </c>
      <c r="O64" s="26">
        <v>1</v>
      </c>
      <c r="P64" s="12"/>
      <c r="Q64" s="65" t="s">
        <v>194</v>
      </c>
      <c r="R64" s="11"/>
      <c r="S64" s="15">
        <v>83170</v>
      </c>
      <c r="T64" s="15">
        <f t="shared" si="3"/>
        <v>41585</v>
      </c>
      <c r="U64" s="17">
        <v>34.1</v>
      </c>
      <c r="V64" s="1"/>
      <c r="W64" s="1"/>
      <c r="X64" s="1"/>
      <c r="Y64" s="1"/>
      <c r="Z64" s="1"/>
      <c r="AA64" s="1"/>
      <c r="AB64" s="1"/>
    </row>
    <row r="65" spans="1:28" x14ac:dyDescent="0.15">
      <c r="B65" s="1"/>
      <c r="C65" s="11"/>
      <c r="D65" s="11"/>
      <c r="E65" s="11"/>
      <c r="F65" s="11"/>
      <c r="G65" s="11"/>
      <c r="H65" s="11"/>
      <c r="I65" s="11"/>
      <c r="J65" s="11"/>
      <c r="K65" s="12"/>
      <c r="L65" s="12"/>
      <c r="M65" s="12"/>
      <c r="N65" s="12"/>
      <c r="O65" s="12"/>
      <c r="P65" s="12"/>
      <c r="Q65" s="11"/>
      <c r="R65" s="11"/>
      <c r="S65" s="15"/>
      <c r="T65" s="15"/>
      <c r="U65" s="17"/>
      <c r="V65" s="1"/>
      <c r="W65" s="1"/>
      <c r="X65" s="1"/>
      <c r="Y65" s="1"/>
      <c r="Z65" s="1"/>
      <c r="AA65" s="1"/>
      <c r="AB65" s="1"/>
    </row>
    <row r="66" spans="1:28" x14ac:dyDescent="0.15">
      <c r="A66">
        <v>41</v>
      </c>
      <c r="B66" s="1"/>
      <c r="C66" s="11" t="s">
        <v>519</v>
      </c>
      <c r="D66" s="11" t="s">
        <v>486</v>
      </c>
      <c r="E66" s="11" t="s">
        <v>391</v>
      </c>
      <c r="F66" s="11" t="s">
        <v>43</v>
      </c>
      <c r="G66" s="11" t="s">
        <v>24</v>
      </c>
      <c r="H66" s="11" t="s">
        <v>215</v>
      </c>
      <c r="I66" s="11" t="s">
        <v>81</v>
      </c>
      <c r="J66" s="11"/>
      <c r="K66" s="12"/>
      <c r="L66" s="30">
        <v>0.4</v>
      </c>
      <c r="M66" s="23">
        <v>0.4</v>
      </c>
      <c r="N66" s="24">
        <v>0.4</v>
      </c>
      <c r="O66" s="12"/>
      <c r="P66" s="31">
        <v>0.3</v>
      </c>
      <c r="Q66" s="65" t="s">
        <v>194</v>
      </c>
      <c r="R66" s="11"/>
      <c r="S66" s="15">
        <v>90041</v>
      </c>
      <c r="T66" s="15">
        <f t="shared" ref="T66:T75" si="4">S66/2</f>
        <v>45020.5</v>
      </c>
      <c r="U66" s="17">
        <v>16.7</v>
      </c>
      <c r="V66" s="1"/>
      <c r="W66" s="1"/>
      <c r="X66" s="1"/>
      <c r="Y66" s="1"/>
      <c r="Z66" s="1"/>
      <c r="AA66" s="1"/>
      <c r="AB66" s="1"/>
    </row>
    <row r="67" spans="1:28" x14ac:dyDescent="0.15">
      <c r="A67">
        <v>42</v>
      </c>
      <c r="B67" s="1"/>
      <c r="C67" s="11" t="s">
        <v>520</v>
      </c>
      <c r="D67" s="11" t="s">
        <v>486</v>
      </c>
      <c r="E67" s="11" t="s">
        <v>391</v>
      </c>
      <c r="F67" s="11" t="s">
        <v>43</v>
      </c>
      <c r="G67" s="11" t="s">
        <v>24</v>
      </c>
      <c r="H67" s="11" t="s">
        <v>215</v>
      </c>
      <c r="I67" s="11" t="s">
        <v>81</v>
      </c>
      <c r="J67" s="11"/>
      <c r="K67" s="12"/>
      <c r="L67" s="30">
        <v>0.7</v>
      </c>
      <c r="M67" s="23">
        <v>0.7</v>
      </c>
      <c r="N67" s="24">
        <v>0.7</v>
      </c>
      <c r="O67" s="12"/>
      <c r="P67" s="31">
        <v>0.3</v>
      </c>
      <c r="Q67" s="65" t="s">
        <v>194</v>
      </c>
      <c r="R67" s="11"/>
      <c r="S67" s="15">
        <v>129686</v>
      </c>
      <c r="T67" s="15">
        <f t="shared" si="4"/>
        <v>64843</v>
      </c>
      <c r="U67" s="17">
        <v>16.7</v>
      </c>
      <c r="V67" s="1"/>
      <c r="W67" s="1"/>
      <c r="X67" s="1"/>
      <c r="Y67" s="1"/>
      <c r="Z67" s="1"/>
      <c r="AA67" s="1"/>
      <c r="AB67" s="1"/>
    </row>
    <row r="68" spans="1:28" x14ac:dyDescent="0.15">
      <c r="A68">
        <v>43</v>
      </c>
      <c r="B68" s="1"/>
      <c r="C68" s="11" t="s">
        <v>521</v>
      </c>
      <c r="D68" s="11" t="s">
        <v>486</v>
      </c>
      <c r="E68" s="11" t="s">
        <v>391</v>
      </c>
      <c r="F68" s="11" t="s">
        <v>43</v>
      </c>
      <c r="G68" s="11" t="s">
        <v>24</v>
      </c>
      <c r="H68" s="11" t="s">
        <v>215</v>
      </c>
      <c r="I68" s="11" t="s">
        <v>81</v>
      </c>
      <c r="J68" s="11"/>
      <c r="K68" s="12"/>
      <c r="L68" s="30">
        <v>1</v>
      </c>
      <c r="M68" s="23">
        <v>1</v>
      </c>
      <c r="N68" s="24">
        <v>1</v>
      </c>
      <c r="O68" s="12"/>
      <c r="P68" s="31">
        <v>0.3</v>
      </c>
      <c r="Q68" s="65" t="s">
        <v>194</v>
      </c>
      <c r="R68" s="11"/>
      <c r="S68" s="15">
        <v>169330</v>
      </c>
      <c r="T68" s="15">
        <f t="shared" si="4"/>
        <v>84665</v>
      </c>
      <c r="U68" s="17">
        <v>18.8</v>
      </c>
      <c r="V68" s="1"/>
      <c r="W68" s="1"/>
      <c r="X68" s="1"/>
      <c r="Y68" s="1"/>
      <c r="Z68" s="1"/>
      <c r="AA68" s="1"/>
      <c r="AB68" s="1"/>
    </row>
    <row r="69" spans="1:28" x14ac:dyDescent="0.15">
      <c r="A69">
        <v>44</v>
      </c>
      <c r="B69" s="1"/>
      <c r="C69" s="11" t="s">
        <v>522</v>
      </c>
      <c r="D69" s="11" t="s">
        <v>486</v>
      </c>
      <c r="E69" s="11" t="s">
        <v>391</v>
      </c>
      <c r="F69" s="11" t="s">
        <v>43</v>
      </c>
      <c r="G69" s="11" t="s">
        <v>34</v>
      </c>
      <c r="H69" s="11" t="s">
        <v>215</v>
      </c>
      <c r="I69" s="11" t="s">
        <v>81</v>
      </c>
      <c r="J69" s="11"/>
      <c r="K69" s="12"/>
      <c r="L69" s="30">
        <v>0.4</v>
      </c>
      <c r="M69" s="23">
        <v>0.4</v>
      </c>
      <c r="N69" s="24">
        <v>0.4</v>
      </c>
      <c r="O69" s="12"/>
      <c r="P69" s="31">
        <v>0.3</v>
      </c>
      <c r="Q69" s="65" t="s">
        <v>194</v>
      </c>
      <c r="R69" s="11"/>
      <c r="S69" s="15">
        <v>90041</v>
      </c>
      <c r="T69" s="15">
        <f t="shared" si="4"/>
        <v>45020.5</v>
      </c>
      <c r="U69" s="17">
        <v>32.700000000000003</v>
      </c>
      <c r="V69" s="1"/>
      <c r="W69" s="1"/>
      <c r="X69" s="1"/>
      <c r="Y69" s="1"/>
      <c r="Z69" s="1"/>
      <c r="AA69" s="1"/>
      <c r="AB69" s="1"/>
    </row>
    <row r="70" spans="1:28" x14ac:dyDescent="0.15">
      <c r="A70">
        <v>45</v>
      </c>
      <c r="B70" s="1"/>
      <c r="C70" s="11" t="s">
        <v>523</v>
      </c>
      <c r="D70" s="11" t="s">
        <v>486</v>
      </c>
      <c r="E70" s="11" t="s">
        <v>391</v>
      </c>
      <c r="F70" s="11" t="s">
        <v>43</v>
      </c>
      <c r="G70" s="11" t="s">
        <v>34</v>
      </c>
      <c r="H70" s="11" t="s">
        <v>215</v>
      </c>
      <c r="I70" s="11" t="s">
        <v>81</v>
      </c>
      <c r="J70" s="11"/>
      <c r="K70" s="12"/>
      <c r="L70" s="30">
        <v>0.7</v>
      </c>
      <c r="M70" s="23">
        <v>0.7</v>
      </c>
      <c r="N70" s="24">
        <v>0.7</v>
      </c>
      <c r="O70" s="12"/>
      <c r="P70" s="31">
        <v>0.3</v>
      </c>
      <c r="Q70" s="65" t="s">
        <v>194</v>
      </c>
      <c r="R70" s="11"/>
      <c r="S70" s="15">
        <v>129686</v>
      </c>
      <c r="T70" s="15">
        <f t="shared" si="4"/>
        <v>64843</v>
      </c>
      <c r="U70" s="17">
        <v>33.200000000000003</v>
      </c>
      <c r="V70" s="1"/>
      <c r="W70" s="1"/>
      <c r="X70" s="1"/>
      <c r="Y70" s="1"/>
      <c r="Z70" s="1"/>
      <c r="AA70" s="1"/>
      <c r="AB70" s="1"/>
    </row>
    <row r="71" spans="1:28" x14ac:dyDescent="0.15">
      <c r="A71">
        <v>46</v>
      </c>
      <c r="B71" s="1"/>
      <c r="C71" s="11" t="s">
        <v>524</v>
      </c>
      <c r="D71" s="11" t="s">
        <v>486</v>
      </c>
      <c r="E71" s="11" t="s">
        <v>391</v>
      </c>
      <c r="F71" s="11" t="s">
        <v>43</v>
      </c>
      <c r="G71" s="11" t="s">
        <v>34</v>
      </c>
      <c r="H71" s="11" t="s">
        <v>215</v>
      </c>
      <c r="I71" s="11" t="s">
        <v>81</v>
      </c>
      <c r="J71" s="11"/>
      <c r="K71" s="12"/>
      <c r="L71" s="30">
        <v>1</v>
      </c>
      <c r="M71" s="23">
        <v>1</v>
      </c>
      <c r="N71" s="24">
        <v>1</v>
      </c>
      <c r="O71" s="12"/>
      <c r="P71" s="31">
        <v>0.3</v>
      </c>
      <c r="Q71" s="65" t="s">
        <v>194</v>
      </c>
      <c r="R71" s="11"/>
      <c r="S71" s="15">
        <v>169330</v>
      </c>
      <c r="T71" s="15">
        <f t="shared" si="4"/>
        <v>84665</v>
      </c>
      <c r="U71" s="17">
        <v>33.799999999999997</v>
      </c>
      <c r="V71" s="1"/>
      <c r="W71" s="1"/>
      <c r="X71" s="1"/>
      <c r="Y71" s="1"/>
      <c r="Z71" s="1"/>
      <c r="AA71" s="1"/>
      <c r="AB71" s="1"/>
    </row>
    <row r="72" spans="1:28" x14ac:dyDescent="0.15">
      <c r="A72">
        <v>47</v>
      </c>
      <c r="B72" s="1"/>
      <c r="C72" s="11" t="s">
        <v>525</v>
      </c>
      <c r="D72" s="11" t="s">
        <v>486</v>
      </c>
      <c r="E72" s="11" t="s">
        <v>391</v>
      </c>
      <c r="F72" s="11" t="s">
        <v>49</v>
      </c>
      <c r="G72" s="11" t="s">
        <v>24</v>
      </c>
      <c r="H72" s="11" t="s">
        <v>529</v>
      </c>
      <c r="I72" s="11"/>
      <c r="J72" s="11"/>
      <c r="K72" s="12"/>
      <c r="L72" s="30">
        <v>0.7</v>
      </c>
      <c r="M72" s="23">
        <v>0.7</v>
      </c>
      <c r="N72" s="24">
        <v>0.7</v>
      </c>
      <c r="O72" s="26">
        <v>0.7</v>
      </c>
      <c r="P72" s="12"/>
      <c r="Q72" s="65" t="s">
        <v>194</v>
      </c>
      <c r="R72" s="11"/>
      <c r="S72" s="15">
        <v>179261</v>
      </c>
      <c r="T72" s="15">
        <f t="shared" si="4"/>
        <v>89630.5</v>
      </c>
      <c r="U72" s="17">
        <v>16.7</v>
      </c>
      <c r="V72" s="1"/>
      <c r="W72" s="1"/>
      <c r="X72" s="1"/>
      <c r="Y72" s="1"/>
      <c r="Z72" s="1"/>
      <c r="AA72" s="1"/>
      <c r="AB72" s="1"/>
    </row>
    <row r="73" spans="1:28" x14ac:dyDescent="0.15">
      <c r="A73">
        <v>48</v>
      </c>
      <c r="B73" s="1"/>
      <c r="C73" s="11" t="s">
        <v>526</v>
      </c>
      <c r="D73" s="11" t="s">
        <v>486</v>
      </c>
      <c r="E73" s="11" t="s">
        <v>391</v>
      </c>
      <c r="F73" s="11" t="s">
        <v>49</v>
      </c>
      <c r="G73" s="11" t="s">
        <v>24</v>
      </c>
      <c r="H73" s="11" t="s">
        <v>529</v>
      </c>
      <c r="I73" s="11"/>
      <c r="J73" s="11"/>
      <c r="K73" s="12"/>
      <c r="L73" s="30">
        <v>1</v>
      </c>
      <c r="M73" s="23">
        <v>1</v>
      </c>
      <c r="N73" s="24">
        <v>1</v>
      </c>
      <c r="O73" s="26">
        <v>1</v>
      </c>
      <c r="P73" s="12"/>
      <c r="Q73" s="65" t="s">
        <v>194</v>
      </c>
      <c r="R73" s="11"/>
      <c r="S73" s="15">
        <v>256087</v>
      </c>
      <c r="T73" s="15">
        <f t="shared" si="4"/>
        <v>128043.5</v>
      </c>
      <c r="U73" s="17">
        <v>22.2</v>
      </c>
      <c r="V73" s="1"/>
      <c r="W73" s="1"/>
      <c r="X73" s="1"/>
      <c r="Y73" s="1"/>
      <c r="Z73" s="1"/>
      <c r="AA73" s="1"/>
      <c r="AB73" s="1"/>
    </row>
    <row r="74" spans="1:28" x14ac:dyDescent="0.15">
      <c r="A74">
        <v>49</v>
      </c>
      <c r="B74" s="1"/>
      <c r="C74" s="11" t="s">
        <v>527</v>
      </c>
      <c r="D74" s="11" t="s">
        <v>486</v>
      </c>
      <c r="E74" s="11" t="s">
        <v>391</v>
      </c>
      <c r="F74" s="11" t="s">
        <v>49</v>
      </c>
      <c r="G74" s="11" t="s">
        <v>24</v>
      </c>
      <c r="H74" s="11" t="s">
        <v>529</v>
      </c>
      <c r="I74" s="11"/>
      <c r="J74" s="11"/>
      <c r="K74" s="12"/>
      <c r="L74" s="30">
        <v>0.7</v>
      </c>
      <c r="M74" s="23">
        <v>0.7</v>
      </c>
      <c r="N74" s="24">
        <v>0.7</v>
      </c>
      <c r="O74" s="26">
        <v>0.7</v>
      </c>
      <c r="P74" s="12"/>
      <c r="Q74" s="65" t="s">
        <v>194</v>
      </c>
      <c r="R74" s="11"/>
      <c r="S74" s="15">
        <v>179261</v>
      </c>
      <c r="T74" s="15">
        <f t="shared" si="4"/>
        <v>89630.5</v>
      </c>
      <c r="U74" s="17">
        <v>33.200000000000003</v>
      </c>
      <c r="V74" s="1"/>
      <c r="W74" s="1"/>
      <c r="X74" s="1"/>
      <c r="Y74" s="1"/>
      <c r="Z74" s="1"/>
      <c r="AA74" s="1"/>
      <c r="AB74" s="1"/>
    </row>
    <row r="75" spans="1:28" x14ac:dyDescent="0.15">
      <c r="A75">
        <v>50</v>
      </c>
      <c r="B75" s="1"/>
      <c r="C75" s="11" t="s">
        <v>528</v>
      </c>
      <c r="D75" s="11" t="s">
        <v>486</v>
      </c>
      <c r="E75" s="11" t="s">
        <v>391</v>
      </c>
      <c r="F75" s="11" t="s">
        <v>49</v>
      </c>
      <c r="G75" s="11" t="s">
        <v>34</v>
      </c>
      <c r="H75" s="11" t="s">
        <v>529</v>
      </c>
      <c r="I75" s="11"/>
      <c r="J75" s="11"/>
      <c r="K75" s="12"/>
      <c r="L75" s="30">
        <v>1</v>
      </c>
      <c r="M75" s="23">
        <v>1</v>
      </c>
      <c r="N75" s="24">
        <v>1</v>
      </c>
      <c r="O75" s="26">
        <v>1</v>
      </c>
      <c r="P75" s="12"/>
      <c r="Q75" s="65" t="s">
        <v>194</v>
      </c>
      <c r="R75" s="11"/>
      <c r="S75" s="15">
        <v>256087</v>
      </c>
      <c r="T75" s="15">
        <f t="shared" si="4"/>
        <v>128043.5</v>
      </c>
      <c r="U75" s="17">
        <v>34.1</v>
      </c>
      <c r="V75" s="1"/>
      <c r="W75" s="1"/>
      <c r="X75" s="1"/>
      <c r="Y75" s="1"/>
      <c r="Z75" s="1"/>
      <c r="AA75" s="1"/>
      <c r="AB75" s="1"/>
    </row>
    <row r="76" spans="1:28" x14ac:dyDescent="0.15">
      <c r="B76" s="1"/>
      <c r="C76" s="11"/>
      <c r="D76" s="11"/>
      <c r="E76" s="11"/>
      <c r="F76" s="11"/>
      <c r="G76" s="11"/>
      <c r="H76" s="11"/>
      <c r="I76" s="11"/>
      <c r="J76" s="11"/>
      <c r="K76" s="12"/>
      <c r="L76" s="12"/>
      <c r="M76" s="12"/>
      <c r="N76" s="12"/>
      <c r="O76" s="12"/>
      <c r="P76" s="12"/>
      <c r="Q76" s="11"/>
      <c r="R76" s="64"/>
      <c r="S76" s="15"/>
      <c r="T76" s="15"/>
      <c r="U76" s="17"/>
      <c r="V76" s="1"/>
      <c r="W76" s="1"/>
      <c r="X76" s="1"/>
      <c r="Y76" s="1"/>
      <c r="Z76" s="1"/>
      <c r="AA76" s="1"/>
      <c r="AB76" s="1"/>
    </row>
    <row r="77" spans="1:28" x14ac:dyDescent="0.15">
      <c r="A77">
        <v>51</v>
      </c>
      <c r="B77" s="1"/>
      <c r="C77" s="11" t="s">
        <v>530</v>
      </c>
      <c r="D77" s="11" t="s">
        <v>486</v>
      </c>
      <c r="E77" s="11" t="s">
        <v>179</v>
      </c>
      <c r="F77" s="11" t="s">
        <v>43</v>
      </c>
      <c r="G77" s="11" t="s">
        <v>24</v>
      </c>
      <c r="H77" s="11" t="s">
        <v>127</v>
      </c>
      <c r="I77" s="11" t="s">
        <v>84</v>
      </c>
      <c r="J77" s="11"/>
      <c r="K77" s="12"/>
      <c r="L77" s="12"/>
      <c r="M77" s="12"/>
      <c r="N77" s="24">
        <v>0.4</v>
      </c>
      <c r="O77" s="26">
        <v>0.3</v>
      </c>
      <c r="P77" s="31">
        <v>0.2</v>
      </c>
      <c r="Q77" s="65" t="s">
        <v>194</v>
      </c>
      <c r="R77" s="11"/>
      <c r="S77" s="15">
        <v>23124</v>
      </c>
      <c r="T77" s="15">
        <f t="shared" ref="T77:T86" si="5">S77/2</f>
        <v>11562</v>
      </c>
      <c r="U77" s="17">
        <v>16.7</v>
      </c>
      <c r="V77" s="1"/>
      <c r="W77" s="1"/>
      <c r="X77" s="1"/>
      <c r="Y77" s="1"/>
      <c r="Z77" s="1"/>
      <c r="AA77" s="1"/>
      <c r="AB77" s="1"/>
    </row>
    <row r="78" spans="1:28" x14ac:dyDescent="0.15">
      <c r="A78">
        <v>52</v>
      </c>
      <c r="B78" s="1"/>
      <c r="C78" s="11" t="s">
        <v>531</v>
      </c>
      <c r="D78" s="11" t="s">
        <v>486</v>
      </c>
      <c r="E78" s="11" t="s">
        <v>179</v>
      </c>
      <c r="F78" s="11" t="s">
        <v>43</v>
      </c>
      <c r="G78" s="11" t="s">
        <v>24</v>
      </c>
      <c r="H78" s="11" t="s">
        <v>127</v>
      </c>
      <c r="I78" s="11" t="s">
        <v>84</v>
      </c>
      <c r="J78" s="11"/>
      <c r="K78" s="12"/>
      <c r="L78" s="12"/>
      <c r="M78" s="12"/>
      <c r="N78" s="24">
        <v>0.7</v>
      </c>
      <c r="O78" s="26">
        <v>0.3</v>
      </c>
      <c r="P78" s="31">
        <v>0.2</v>
      </c>
      <c r="Q78" s="65" t="s">
        <v>194</v>
      </c>
      <c r="R78" s="11"/>
      <c r="S78" s="15">
        <v>26744</v>
      </c>
      <c r="T78" s="15">
        <f t="shared" si="5"/>
        <v>13372</v>
      </c>
      <c r="U78" s="17">
        <v>16.7</v>
      </c>
      <c r="V78" s="1"/>
      <c r="W78" s="1"/>
      <c r="X78" s="1"/>
      <c r="Y78" s="1"/>
      <c r="Z78" s="1"/>
      <c r="AA78" s="1"/>
      <c r="AB78" s="1"/>
    </row>
    <row r="79" spans="1:28" x14ac:dyDescent="0.15">
      <c r="A79">
        <v>53</v>
      </c>
      <c r="B79" s="1"/>
      <c r="C79" s="11" t="s">
        <v>532</v>
      </c>
      <c r="D79" s="11" t="s">
        <v>486</v>
      </c>
      <c r="E79" s="11" t="s">
        <v>179</v>
      </c>
      <c r="F79" s="11" t="s">
        <v>43</v>
      </c>
      <c r="G79" s="11" t="s">
        <v>24</v>
      </c>
      <c r="H79" s="11" t="s">
        <v>127</v>
      </c>
      <c r="I79" s="11" t="s">
        <v>84</v>
      </c>
      <c r="J79" s="11"/>
      <c r="K79" s="12"/>
      <c r="L79" s="12"/>
      <c r="M79" s="12"/>
      <c r="N79" s="24">
        <v>1</v>
      </c>
      <c r="O79" s="26">
        <v>0.3</v>
      </c>
      <c r="P79" s="31">
        <v>0.2</v>
      </c>
      <c r="Q79" s="65" t="s">
        <v>194</v>
      </c>
      <c r="R79" s="11"/>
      <c r="S79" s="15">
        <v>30363</v>
      </c>
      <c r="T79" s="15">
        <f t="shared" si="5"/>
        <v>15181.5</v>
      </c>
      <c r="U79" s="17">
        <v>18.8</v>
      </c>
      <c r="V79" s="1"/>
      <c r="W79" s="1"/>
      <c r="X79" s="1"/>
      <c r="Y79" s="1"/>
      <c r="Z79" s="1"/>
      <c r="AA79" s="1"/>
      <c r="AB79" s="1"/>
    </row>
    <row r="80" spans="1:28" x14ac:dyDescent="0.15">
      <c r="A80">
        <v>54</v>
      </c>
      <c r="B80" s="1"/>
      <c r="C80" s="11" t="s">
        <v>533</v>
      </c>
      <c r="D80" s="11" t="s">
        <v>486</v>
      </c>
      <c r="E80" s="11" t="s">
        <v>179</v>
      </c>
      <c r="F80" s="11" t="s">
        <v>43</v>
      </c>
      <c r="G80" s="11" t="s">
        <v>34</v>
      </c>
      <c r="H80" s="11" t="s">
        <v>127</v>
      </c>
      <c r="I80" s="11" t="s">
        <v>84</v>
      </c>
      <c r="J80" s="11"/>
      <c r="K80" s="12"/>
      <c r="L80" s="12"/>
      <c r="M80" s="12"/>
      <c r="N80" s="24">
        <v>0.4</v>
      </c>
      <c r="O80" s="26">
        <v>0.3</v>
      </c>
      <c r="P80" s="31">
        <v>0.2</v>
      </c>
      <c r="Q80" s="65" t="s">
        <v>194</v>
      </c>
      <c r="R80" s="11"/>
      <c r="S80" s="15">
        <v>23124</v>
      </c>
      <c r="T80" s="15">
        <f t="shared" si="5"/>
        <v>11562</v>
      </c>
      <c r="U80" s="17">
        <v>32.700000000000003</v>
      </c>
      <c r="V80" s="1"/>
      <c r="W80" s="1"/>
      <c r="X80" s="1"/>
      <c r="Y80" s="1"/>
      <c r="Z80" s="1"/>
      <c r="AA80" s="1"/>
      <c r="AB80" s="1"/>
    </row>
    <row r="81" spans="1:28" x14ac:dyDescent="0.15">
      <c r="A81">
        <v>55</v>
      </c>
      <c r="B81" s="1"/>
      <c r="C81" s="11" t="s">
        <v>534</v>
      </c>
      <c r="D81" s="11" t="s">
        <v>486</v>
      </c>
      <c r="E81" s="11" t="s">
        <v>179</v>
      </c>
      <c r="F81" s="11" t="s">
        <v>43</v>
      </c>
      <c r="G81" s="11" t="s">
        <v>34</v>
      </c>
      <c r="H81" s="11" t="s">
        <v>127</v>
      </c>
      <c r="I81" s="11" t="s">
        <v>84</v>
      </c>
      <c r="J81" s="11"/>
      <c r="K81" s="12"/>
      <c r="L81" s="12"/>
      <c r="M81" s="12"/>
      <c r="N81" s="24">
        <v>0.7</v>
      </c>
      <c r="O81" s="26">
        <v>0.3</v>
      </c>
      <c r="P81" s="31">
        <v>0.2</v>
      </c>
      <c r="Q81" s="65" t="s">
        <v>194</v>
      </c>
      <c r="R81" s="11"/>
      <c r="S81" s="15">
        <v>26744</v>
      </c>
      <c r="T81" s="15">
        <f t="shared" si="5"/>
        <v>13372</v>
      </c>
      <c r="U81" s="17">
        <v>33.200000000000003</v>
      </c>
      <c r="V81" s="1"/>
      <c r="W81" s="1"/>
      <c r="X81" s="1"/>
      <c r="Y81" s="1"/>
      <c r="Z81" s="1"/>
      <c r="AA81" s="1"/>
      <c r="AB81" s="1"/>
    </row>
    <row r="82" spans="1:28" x14ac:dyDescent="0.15">
      <c r="A82">
        <v>56</v>
      </c>
      <c r="B82" s="1"/>
      <c r="C82" s="11" t="s">
        <v>535</v>
      </c>
      <c r="D82" s="11" t="s">
        <v>486</v>
      </c>
      <c r="E82" s="11" t="s">
        <v>179</v>
      </c>
      <c r="F82" s="11" t="s">
        <v>43</v>
      </c>
      <c r="G82" s="11" t="s">
        <v>34</v>
      </c>
      <c r="H82" s="11" t="s">
        <v>127</v>
      </c>
      <c r="I82" s="11" t="s">
        <v>84</v>
      </c>
      <c r="J82" s="11"/>
      <c r="K82" s="12"/>
      <c r="L82" s="12"/>
      <c r="M82" s="12"/>
      <c r="N82" s="24">
        <v>1</v>
      </c>
      <c r="O82" s="26">
        <v>0.3</v>
      </c>
      <c r="P82" s="31">
        <v>0.2</v>
      </c>
      <c r="Q82" s="65" t="s">
        <v>194</v>
      </c>
      <c r="R82" s="11"/>
      <c r="S82" s="15">
        <v>30363</v>
      </c>
      <c r="T82" s="15">
        <f t="shared" si="5"/>
        <v>15181.5</v>
      </c>
      <c r="U82" s="17">
        <v>33.799999999999997</v>
      </c>
      <c r="V82" s="1"/>
      <c r="W82" s="1"/>
      <c r="X82" s="1"/>
      <c r="Y82" s="1"/>
      <c r="Z82" s="1"/>
      <c r="AA82" s="1"/>
      <c r="AB82" s="1"/>
    </row>
    <row r="83" spans="1:28" x14ac:dyDescent="0.15">
      <c r="A83">
        <v>57</v>
      </c>
      <c r="B83" s="1"/>
      <c r="C83" s="11" t="s">
        <v>536</v>
      </c>
      <c r="D83" s="11" t="s">
        <v>486</v>
      </c>
      <c r="E83" s="11" t="s">
        <v>179</v>
      </c>
      <c r="F83" s="11" t="s">
        <v>49</v>
      </c>
      <c r="G83" s="11" t="s">
        <v>24</v>
      </c>
      <c r="H83" s="11" t="s">
        <v>80</v>
      </c>
      <c r="I83" s="11" t="s">
        <v>83</v>
      </c>
      <c r="J83" s="11"/>
      <c r="K83" s="12"/>
      <c r="L83" s="12"/>
      <c r="M83" s="12"/>
      <c r="N83" s="24">
        <v>0.7</v>
      </c>
      <c r="O83" s="26">
        <v>0.7</v>
      </c>
      <c r="P83" s="31">
        <v>0.3</v>
      </c>
      <c r="Q83" s="65" t="s">
        <v>194</v>
      </c>
      <c r="R83" s="11"/>
      <c r="S83" s="15">
        <v>42693</v>
      </c>
      <c r="T83" s="15">
        <f t="shared" si="5"/>
        <v>21346.5</v>
      </c>
      <c r="U83" s="17">
        <v>16.7</v>
      </c>
      <c r="V83" s="1"/>
      <c r="W83" s="1"/>
      <c r="X83" s="1"/>
      <c r="Y83" s="1"/>
      <c r="Z83" s="1"/>
      <c r="AA83" s="1"/>
      <c r="AB83" s="1"/>
    </row>
    <row r="84" spans="1:28" x14ac:dyDescent="0.15">
      <c r="A84">
        <v>58</v>
      </c>
      <c r="B84" s="1"/>
      <c r="C84" s="11" t="s">
        <v>537</v>
      </c>
      <c r="D84" s="11" t="s">
        <v>486</v>
      </c>
      <c r="E84" s="11" t="s">
        <v>179</v>
      </c>
      <c r="F84" s="11" t="s">
        <v>49</v>
      </c>
      <c r="G84" s="11" t="s">
        <v>24</v>
      </c>
      <c r="H84" s="11" t="s">
        <v>80</v>
      </c>
      <c r="I84" s="11" t="s">
        <v>83</v>
      </c>
      <c r="J84" s="11"/>
      <c r="K84" s="12"/>
      <c r="L84" s="12"/>
      <c r="M84" s="12"/>
      <c r="N84" s="24">
        <v>1</v>
      </c>
      <c r="O84" s="26">
        <v>1</v>
      </c>
      <c r="P84" s="31">
        <v>0.3</v>
      </c>
      <c r="Q84" s="65" t="s">
        <v>194</v>
      </c>
      <c r="R84" s="11"/>
      <c r="S84" s="15">
        <v>53148</v>
      </c>
      <c r="T84" s="15">
        <f t="shared" si="5"/>
        <v>26574</v>
      </c>
      <c r="U84" s="17">
        <v>22.2</v>
      </c>
      <c r="V84" s="1"/>
      <c r="W84" s="1"/>
      <c r="X84" s="1"/>
      <c r="Y84" s="1"/>
      <c r="Z84" s="1"/>
      <c r="AA84" s="1"/>
      <c r="AB84" s="1"/>
    </row>
    <row r="85" spans="1:28" x14ac:dyDescent="0.15">
      <c r="A85">
        <v>59</v>
      </c>
      <c r="B85" s="1"/>
      <c r="C85" s="11" t="s">
        <v>538</v>
      </c>
      <c r="D85" s="11" t="s">
        <v>486</v>
      </c>
      <c r="E85" s="11" t="s">
        <v>179</v>
      </c>
      <c r="F85" s="11" t="s">
        <v>49</v>
      </c>
      <c r="G85" s="11" t="s">
        <v>24</v>
      </c>
      <c r="H85" s="11" t="s">
        <v>80</v>
      </c>
      <c r="I85" s="11" t="s">
        <v>83</v>
      </c>
      <c r="J85" s="11"/>
      <c r="K85" s="12"/>
      <c r="L85" s="12"/>
      <c r="M85" s="12"/>
      <c r="N85" s="24">
        <v>0.7</v>
      </c>
      <c r="O85" s="26">
        <v>0.7</v>
      </c>
      <c r="P85" s="31">
        <v>0.3</v>
      </c>
      <c r="Q85" s="65" t="s">
        <v>194</v>
      </c>
      <c r="R85" s="11"/>
      <c r="S85" s="15">
        <v>42693</v>
      </c>
      <c r="T85" s="15">
        <f t="shared" si="5"/>
        <v>21346.5</v>
      </c>
      <c r="U85" s="17">
        <v>33.200000000000003</v>
      </c>
      <c r="V85" s="1"/>
      <c r="W85" s="1"/>
      <c r="X85" s="1"/>
      <c r="Y85" s="1"/>
      <c r="Z85" s="1"/>
      <c r="AA85" s="1"/>
      <c r="AB85" s="1"/>
    </row>
    <row r="86" spans="1:28" x14ac:dyDescent="0.15">
      <c r="A86">
        <v>60</v>
      </c>
      <c r="B86" s="1"/>
      <c r="C86" s="11" t="s">
        <v>539</v>
      </c>
      <c r="D86" s="11" t="s">
        <v>486</v>
      </c>
      <c r="E86" s="11" t="s">
        <v>179</v>
      </c>
      <c r="F86" s="11" t="s">
        <v>49</v>
      </c>
      <c r="G86" s="11" t="s">
        <v>34</v>
      </c>
      <c r="H86" s="11" t="s">
        <v>80</v>
      </c>
      <c r="I86" s="11" t="s">
        <v>83</v>
      </c>
      <c r="J86" s="11"/>
      <c r="K86" s="12"/>
      <c r="L86" s="12"/>
      <c r="M86" s="12"/>
      <c r="N86" s="24">
        <v>1</v>
      </c>
      <c r="O86" s="26">
        <v>1</v>
      </c>
      <c r="P86" s="31">
        <v>0.3</v>
      </c>
      <c r="Q86" s="65" t="s">
        <v>194</v>
      </c>
      <c r="R86" s="11"/>
      <c r="S86" s="15">
        <v>53148</v>
      </c>
      <c r="T86" s="15">
        <f t="shared" si="5"/>
        <v>26574</v>
      </c>
      <c r="U86" s="17">
        <v>34.1</v>
      </c>
      <c r="V86" s="1"/>
      <c r="W86" s="1"/>
      <c r="X86" s="1"/>
      <c r="Y86" s="1"/>
      <c r="Z86" s="1"/>
      <c r="AA86" s="1"/>
      <c r="AB86" s="1"/>
    </row>
    <row r="87" spans="1:28" x14ac:dyDescent="0.15">
      <c r="B87" s="1"/>
      <c r="C87" s="11"/>
      <c r="D87" s="11"/>
      <c r="E87" s="11"/>
      <c r="F87" s="11"/>
      <c r="G87" s="11"/>
      <c r="H87" s="11"/>
      <c r="I87" s="11"/>
      <c r="J87" s="11"/>
      <c r="K87" s="12"/>
      <c r="L87" s="12"/>
      <c r="M87" s="12"/>
      <c r="N87" s="12"/>
      <c r="O87" s="12"/>
      <c r="P87" s="12"/>
      <c r="Q87" s="11"/>
      <c r="R87" s="11"/>
      <c r="S87" s="15"/>
      <c r="T87" s="15"/>
      <c r="U87" s="17"/>
      <c r="V87" s="1"/>
      <c r="W87" s="1"/>
      <c r="X87" s="1"/>
      <c r="Y87" s="1"/>
      <c r="Z87" s="1"/>
      <c r="AA87" s="1"/>
      <c r="AB87" s="1"/>
    </row>
    <row r="88" spans="1:28" x14ac:dyDescent="0.15">
      <c r="A88">
        <v>61</v>
      </c>
      <c r="B88" s="1"/>
      <c r="C88" s="11" t="s">
        <v>540</v>
      </c>
      <c r="D88" s="11" t="s">
        <v>486</v>
      </c>
      <c r="E88" s="11" t="s">
        <v>200</v>
      </c>
      <c r="F88" s="11" t="s">
        <v>43</v>
      </c>
      <c r="G88" s="11" t="s">
        <v>24</v>
      </c>
      <c r="H88" s="11" t="s">
        <v>215</v>
      </c>
      <c r="I88" s="11"/>
      <c r="J88" s="11"/>
      <c r="K88" s="12"/>
      <c r="L88" s="30">
        <v>0.4</v>
      </c>
      <c r="M88" s="23">
        <v>0.4</v>
      </c>
      <c r="N88" s="24">
        <v>0.4</v>
      </c>
      <c r="O88" s="12"/>
      <c r="P88" s="12"/>
      <c r="Q88" s="11"/>
      <c r="R88" s="11"/>
      <c r="S88" s="15">
        <v>18795</v>
      </c>
      <c r="T88" s="15">
        <f t="shared" ref="T88:T97" si="6">S88/2</f>
        <v>9397.5</v>
      </c>
      <c r="U88" s="17">
        <v>16.7</v>
      </c>
      <c r="V88" s="1"/>
      <c r="W88" s="1"/>
      <c r="X88" s="1"/>
      <c r="Y88" s="1"/>
      <c r="Z88" s="1"/>
      <c r="AA88" s="1"/>
      <c r="AB88" s="1"/>
    </row>
    <row r="89" spans="1:28" x14ac:dyDescent="0.15">
      <c r="A89">
        <v>62</v>
      </c>
      <c r="B89" s="1"/>
      <c r="C89" s="11" t="s">
        <v>541</v>
      </c>
      <c r="D89" s="11" t="s">
        <v>486</v>
      </c>
      <c r="E89" s="11" t="s">
        <v>200</v>
      </c>
      <c r="F89" s="11" t="s">
        <v>43</v>
      </c>
      <c r="G89" s="11" t="s">
        <v>24</v>
      </c>
      <c r="H89" s="11" t="s">
        <v>215</v>
      </c>
      <c r="I89" s="11"/>
      <c r="J89" s="11"/>
      <c r="K89" s="12"/>
      <c r="L89" s="30">
        <v>0.7</v>
      </c>
      <c r="M89" s="23">
        <v>0.7</v>
      </c>
      <c r="N89" s="24">
        <v>0.7</v>
      </c>
      <c r="O89" s="12"/>
      <c r="P89" s="12"/>
      <c r="Q89" s="11"/>
      <c r="R89" s="11"/>
      <c r="S89" s="15">
        <v>32892</v>
      </c>
      <c r="T89" s="15">
        <f t="shared" si="6"/>
        <v>16446</v>
      </c>
      <c r="U89" s="17">
        <v>16.7</v>
      </c>
      <c r="V89" s="1"/>
      <c r="W89" s="1"/>
      <c r="X89" s="1"/>
      <c r="Y89" s="1"/>
      <c r="Z89" s="1"/>
      <c r="AA89" s="1"/>
      <c r="AB89" s="1"/>
    </row>
    <row r="90" spans="1:28" x14ac:dyDescent="0.15">
      <c r="A90">
        <v>63</v>
      </c>
      <c r="B90" s="1"/>
      <c r="C90" s="11" t="s">
        <v>542</v>
      </c>
      <c r="D90" s="11" t="s">
        <v>486</v>
      </c>
      <c r="E90" s="11" t="s">
        <v>200</v>
      </c>
      <c r="F90" s="11" t="s">
        <v>43</v>
      </c>
      <c r="G90" s="11" t="s">
        <v>24</v>
      </c>
      <c r="H90" s="11" t="s">
        <v>215</v>
      </c>
      <c r="I90" s="11"/>
      <c r="J90" s="11"/>
      <c r="K90" s="12"/>
      <c r="L90" s="30">
        <v>1</v>
      </c>
      <c r="M90" s="23">
        <v>1</v>
      </c>
      <c r="N90" s="24">
        <v>1</v>
      </c>
      <c r="O90" s="12"/>
      <c r="P90" s="12"/>
      <c r="Q90" s="11"/>
      <c r="R90" s="11"/>
      <c r="S90" s="15">
        <v>46988</v>
      </c>
      <c r="T90" s="15">
        <f t="shared" si="6"/>
        <v>23494</v>
      </c>
      <c r="U90" s="17">
        <v>18.8</v>
      </c>
      <c r="V90" s="1"/>
      <c r="W90" s="1"/>
      <c r="X90" s="1"/>
      <c r="Y90" s="1"/>
      <c r="Z90" s="1"/>
      <c r="AA90" s="1"/>
      <c r="AB90" s="1"/>
    </row>
    <row r="91" spans="1:28" x14ac:dyDescent="0.15">
      <c r="A91">
        <v>64</v>
      </c>
      <c r="B91" s="1"/>
      <c r="C91" s="11" t="s">
        <v>543</v>
      </c>
      <c r="D91" s="11" t="s">
        <v>486</v>
      </c>
      <c r="E91" s="11" t="s">
        <v>200</v>
      </c>
      <c r="F91" s="11" t="s">
        <v>43</v>
      </c>
      <c r="G91" s="11" t="s">
        <v>34</v>
      </c>
      <c r="H91" s="11" t="s">
        <v>215</v>
      </c>
      <c r="I91" s="11"/>
      <c r="J91" s="11"/>
      <c r="K91" s="12"/>
      <c r="L91" s="30">
        <v>0.4</v>
      </c>
      <c r="M91" s="23">
        <v>0.4</v>
      </c>
      <c r="N91" s="24">
        <v>0.4</v>
      </c>
      <c r="O91" s="12"/>
      <c r="P91" s="12"/>
      <c r="Q91" s="11"/>
      <c r="R91" s="11"/>
      <c r="S91" s="15">
        <v>18795</v>
      </c>
      <c r="T91" s="15">
        <f t="shared" si="6"/>
        <v>9397.5</v>
      </c>
      <c r="U91" s="17">
        <v>32.700000000000003</v>
      </c>
      <c r="V91" s="1"/>
      <c r="W91" s="1"/>
      <c r="X91" s="1"/>
      <c r="Y91" s="1"/>
      <c r="Z91" s="1"/>
      <c r="AA91" s="1"/>
      <c r="AB91" s="1"/>
    </row>
    <row r="92" spans="1:28" x14ac:dyDescent="0.15">
      <c r="A92">
        <v>65</v>
      </c>
      <c r="B92" s="1"/>
      <c r="C92" s="11" t="s">
        <v>544</v>
      </c>
      <c r="D92" s="11" t="s">
        <v>486</v>
      </c>
      <c r="E92" s="11" t="s">
        <v>200</v>
      </c>
      <c r="F92" s="11" t="s">
        <v>43</v>
      </c>
      <c r="G92" s="11" t="s">
        <v>34</v>
      </c>
      <c r="H92" s="11" t="s">
        <v>215</v>
      </c>
      <c r="I92" s="11"/>
      <c r="J92" s="11"/>
      <c r="K92" s="12"/>
      <c r="L92" s="30">
        <v>0.7</v>
      </c>
      <c r="M92" s="23">
        <v>0.7</v>
      </c>
      <c r="N92" s="24">
        <v>0.7</v>
      </c>
      <c r="O92" s="12"/>
      <c r="P92" s="12"/>
      <c r="Q92" s="11"/>
      <c r="R92" s="11"/>
      <c r="S92" s="15">
        <v>32892</v>
      </c>
      <c r="T92" s="15">
        <f t="shared" si="6"/>
        <v>16446</v>
      </c>
      <c r="U92" s="17">
        <v>33.200000000000003</v>
      </c>
      <c r="V92" s="1"/>
      <c r="W92" s="1"/>
      <c r="X92" s="1"/>
      <c r="Y92" s="1"/>
      <c r="Z92" s="1"/>
      <c r="AA92" s="1"/>
      <c r="AB92" s="1"/>
    </row>
    <row r="93" spans="1:28" x14ac:dyDescent="0.15">
      <c r="A93">
        <v>66</v>
      </c>
      <c r="B93" s="1"/>
      <c r="C93" s="11" t="s">
        <v>545</v>
      </c>
      <c r="D93" s="11" t="s">
        <v>486</v>
      </c>
      <c r="E93" s="11" t="s">
        <v>200</v>
      </c>
      <c r="F93" s="11" t="s">
        <v>43</v>
      </c>
      <c r="G93" s="11" t="s">
        <v>34</v>
      </c>
      <c r="H93" s="11" t="s">
        <v>215</v>
      </c>
      <c r="I93" s="11"/>
      <c r="J93" s="11"/>
      <c r="K93" s="12"/>
      <c r="L93" s="30">
        <v>1</v>
      </c>
      <c r="M93" s="23">
        <v>1</v>
      </c>
      <c r="N93" s="24">
        <v>1</v>
      </c>
      <c r="O93" s="12"/>
      <c r="P93" s="12"/>
      <c r="Q93" s="11"/>
      <c r="R93" s="11"/>
      <c r="S93" s="15">
        <v>46988</v>
      </c>
      <c r="T93" s="15">
        <f t="shared" si="6"/>
        <v>23494</v>
      </c>
      <c r="U93" s="17">
        <v>33.799999999999997</v>
      </c>
      <c r="V93" s="1"/>
      <c r="W93" s="1"/>
      <c r="X93" s="1"/>
      <c r="Y93" s="1"/>
      <c r="Z93" s="1"/>
      <c r="AA93" s="1"/>
      <c r="AB93" s="1"/>
    </row>
    <row r="94" spans="1:28" x14ac:dyDescent="0.15">
      <c r="A94">
        <v>67</v>
      </c>
      <c r="C94" s="11" t="s">
        <v>546</v>
      </c>
      <c r="D94" s="11" t="s">
        <v>486</v>
      </c>
      <c r="E94" s="11" t="s">
        <v>200</v>
      </c>
      <c r="F94" s="11" t="s">
        <v>49</v>
      </c>
      <c r="G94" s="11" t="s">
        <v>24</v>
      </c>
      <c r="H94" s="11" t="s">
        <v>215</v>
      </c>
      <c r="I94" s="11"/>
      <c r="J94" s="11"/>
      <c r="K94" s="12"/>
      <c r="L94" s="30">
        <v>0.7</v>
      </c>
      <c r="M94" s="23">
        <v>0.7</v>
      </c>
      <c r="N94" s="24">
        <v>0.7</v>
      </c>
      <c r="O94" s="12"/>
      <c r="P94" s="12"/>
      <c r="Q94" s="11"/>
      <c r="R94" s="11"/>
      <c r="S94" s="15">
        <v>32892</v>
      </c>
      <c r="T94" s="15">
        <f t="shared" si="6"/>
        <v>16446</v>
      </c>
      <c r="U94" s="17">
        <v>16.7</v>
      </c>
    </row>
    <row r="95" spans="1:28" x14ac:dyDescent="0.15">
      <c r="A95">
        <v>68</v>
      </c>
      <c r="C95" s="11" t="s">
        <v>547</v>
      </c>
      <c r="D95" s="11" t="s">
        <v>486</v>
      </c>
      <c r="E95" s="11" t="s">
        <v>200</v>
      </c>
      <c r="F95" s="11" t="s">
        <v>49</v>
      </c>
      <c r="G95" s="11" t="s">
        <v>24</v>
      </c>
      <c r="H95" s="11" t="s">
        <v>215</v>
      </c>
      <c r="I95" s="11"/>
      <c r="J95" s="11"/>
      <c r="K95" s="12"/>
      <c r="L95" s="30">
        <v>1</v>
      </c>
      <c r="M95" s="23">
        <v>1</v>
      </c>
      <c r="N95" s="24">
        <v>1</v>
      </c>
      <c r="O95" s="12"/>
      <c r="P95" s="12"/>
      <c r="Q95" s="11"/>
      <c r="R95" s="11"/>
      <c r="S95" s="15">
        <v>46988</v>
      </c>
      <c r="T95" s="15">
        <f t="shared" si="6"/>
        <v>23494</v>
      </c>
      <c r="U95" s="17">
        <v>22.2</v>
      </c>
    </row>
    <row r="96" spans="1:28" x14ac:dyDescent="0.15">
      <c r="A96">
        <v>69</v>
      </c>
      <c r="C96" s="11" t="s">
        <v>548</v>
      </c>
      <c r="D96" s="11" t="s">
        <v>486</v>
      </c>
      <c r="E96" s="11" t="s">
        <v>200</v>
      </c>
      <c r="F96" s="11" t="s">
        <v>49</v>
      </c>
      <c r="G96" s="11" t="s">
        <v>24</v>
      </c>
      <c r="H96" s="11" t="s">
        <v>215</v>
      </c>
      <c r="I96" s="11"/>
      <c r="J96" s="11"/>
      <c r="K96" s="12"/>
      <c r="L96" s="30">
        <v>0.7</v>
      </c>
      <c r="M96" s="23">
        <v>0.7</v>
      </c>
      <c r="N96" s="24">
        <v>0.7</v>
      </c>
      <c r="O96" s="12"/>
      <c r="P96" s="12"/>
      <c r="Q96" s="11"/>
      <c r="R96" s="11"/>
      <c r="S96" s="15">
        <v>32892</v>
      </c>
      <c r="T96" s="15">
        <f t="shared" si="6"/>
        <v>16446</v>
      </c>
      <c r="U96" s="17">
        <v>33.200000000000003</v>
      </c>
    </row>
    <row r="97" spans="1:21" x14ac:dyDescent="0.15">
      <c r="A97">
        <v>70</v>
      </c>
      <c r="C97" s="11" t="s">
        <v>549</v>
      </c>
      <c r="D97" s="11" t="s">
        <v>486</v>
      </c>
      <c r="E97" s="11" t="s">
        <v>200</v>
      </c>
      <c r="F97" s="11" t="s">
        <v>49</v>
      </c>
      <c r="G97" s="11" t="s">
        <v>34</v>
      </c>
      <c r="H97" s="11" t="s">
        <v>215</v>
      </c>
      <c r="I97" s="11"/>
      <c r="J97" s="11"/>
      <c r="K97" s="12"/>
      <c r="L97" s="30">
        <v>1</v>
      </c>
      <c r="M97" s="23">
        <v>1</v>
      </c>
      <c r="N97" s="24">
        <v>1</v>
      </c>
      <c r="O97" s="12"/>
      <c r="P97" s="12"/>
      <c r="Q97" s="11"/>
      <c r="R97" s="11"/>
      <c r="S97" s="15">
        <v>46988</v>
      </c>
      <c r="T97" s="15">
        <f t="shared" si="6"/>
        <v>23494</v>
      </c>
      <c r="U97" s="17">
        <v>34.1</v>
      </c>
    </row>
    <row r="98" spans="1:21" x14ac:dyDescent="0.15">
      <c r="C98" s="54"/>
      <c r="D98" s="54"/>
      <c r="E98" s="54"/>
      <c r="F98" s="54"/>
      <c r="G98" s="54"/>
      <c r="H98" s="54"/>
      <c r="I98" s="62"/>
      <c r="J98" s="62"/>
      <c r="K98" s="62"/>
      <c r="L98" s="55"/>
      <c r="M98" s="62"/>
      <c r="N98" s="55"/>
      <c r="O98" s="55"/>
      <c r="P98" s="62"/>
      <c r="Q98" s="62"/>
      <c r="R98" s="62"/>
      <c r="S98" s="56"/>
      <c r="T98" s="56"/>
      <c r="U98" s="57"/>
    </row>
  </sheetData>
  <mergeCells count="1">
    <mergeCell ref="C2:T2"/>
  </mergeCells>
  <pageMargins left="0.25" right="0.25" top="0.75" bottom="0.75" header="0.3" footer="0.3"/>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F510-9AA9-4FAA-9E53-584F6ED27CDC}">
  <sheetPr>
    <pageSetUpPr fitToPage="1"/>
  </sheetPr>
  <dimension ref="A1:AB187"/>
  <sheetViews>
    <sheetView zoomScale="110" zoomScaleNormal="110" workbookViewId="0">
      <pane xSplit="1" ySplit="21" topLeftCell="B22" activePane="bottomRight" state="frozen"/>
      <selection pane="topRight" activeCell="B1" sqref="B1"/>
      <selection pane="bottomLeft" activeCell="A13" sqref="A13"/>
      <selection pane="bottomRight"/>
    </sheetView>
  </sheetViews>
  <sheetFormatPr baseColWidth="10" defaultColWidth="9" defaultRowHeight="12" x14ac:dyDescent="0.15"/>
  <cols>
    <col min="1" max="1" width="4.3984375" bestFit="1" customWidth="1"/>
    <col min="2" max="2" width="0.796875" customWidth="1"/>
    <col min="3" max="3" width="10.3984375" bestFit="1" customWidth="1"/>
    <col min="4" max="4" width="12" bestFit="1" customWidth="1"/>
    <col min="5" max="5" width="9.796875" bestFit="1" customWidth="1"/>
    <col min="6" max="6" width="11.19921875" bestFit="1" customWidth="1"/>
    <col min="7" max="7" width="8.3984375" bestFit="1" customWidth="1"/>
    <col min="8" max="8" width="20.3984375" bestFit="1" customWidth="1"/>
    <col min="9" max="9" width="9" bestFit="1" customWidth="1"/>
    <col min="10" max="16" width="11.796875" customWidth="1"/>
    <col min="17" max="17" width="9.19921875" bestFit="1" customWidth="1"/>
    <col min="18" max="18" width="12.19921875" bestFit="1" customWidth="1"/>
    <col min="19" max="20" width="10.796875" bestFit="1" customWidth="1"/>
    <col min="21" max="21" width="17.3984375" bestFit="1" customWidth="1"/>
  </cols>
  <sheetData>
    <row r="1" spans="1:28" ht="13" thickBot="1" x14ac:dyDescent="0.2">
      <c r="A1" s="38"/>
    </row>
    <row r="2" spans="1:28" ht="20" thickBot="1" x14ac:dyDescent="0.3">
      <c r="B2" s="1"/>
      <c r="C2" s="73" t="s">
        <v>612</v>
      </c>
      <c r="D2" s="74"/>
      <c r="E2" s="74"/>
      <c r="F2" s="74"/>
      <c r="G2" s="74"/>
      <c r="H2" s="74"/>
      <c r="I2" s="74"/>
      <c r="J2" s="74"/>
      <c r="K2" s="74"/>
      <c r="L2" s="74"/>
      <c r="M2" s="74"/>
      <c r="N2" s="74"/>
      <c r="O2" s="74"/>
      <c r="P2" s="74"/>
      <c r="Q2" s="74"/>
      <c r="R2" s="74"/>
      <c r="S2" s="74"/>
      <c r="T2" s="75"/>
      <c r="U2" s="1"/>
      <c r="V2" s="1"/>
      <c r="W2" s="1"/>
      <c r="X2" s="1"/>
      <c r="Y2" s="1"/>
      <c r="Z2" s="1"/>
      <c r="AA2" s="1"/>
      <c r="AB2" s="1"/>
    </row>
    <row r="3" spans="1:28" x14ac:dyDescent="0.15">
      <c r="B3" s="1"/>
      <c r="C3" s="2"/>
      <c r="D3" s="1"/>
      <c r="E3" s="1"/>
      <c r="F3" s="1"/>
      <c r="G3" s="1"/>
      <c r="H3" s="1"/>
      <c r="I3" s="1"/>
      <c r="J3" s="1"/>
      <c r="K3" s="1"/>
      <c r="L3" s="1"/>
      <c r="M3" s="1"/>
      <c r="N3" s="1"/>
      <c r="O3" s="1"/>
      <c r="P3" s="1"/>
      <c r="Q3" s="1"/>
      <c r="R3" s="1"/>
      <c r="S3" s="1"/>
      <c r="T3" s="1"/>
      <c r="U3" s="1"/>
      <c r="V3" s="1"/>
      <c r="W3" s="1"/>
      <c r="X3" s="1"/>
      <c r="Y3" s="1"/>
      <c r="Z3" s="1"/>
      <c r="AA3" s="1"/>
      <c r="AB3" s="1"/>
    </row>
    <row r="4" spans="1:28" x14ac:dyDescent="0.15">
      <c r="B4" s="1"/>
      <c r="C4" s="52" t="s">
        <v>1</v>
      </c>
      <c r="D4" s="1"/>
      <c r="E4" s="1"/>
      <c r="F4" s="1"/>
      <c r="G4" s="1"/>
      <c r="H4" s="1"/>
      <c r="I4" s="1"/>
      <c r="J4" s="1"/>
      <c r="K4" s="1"/>
      <c r="L4" s="1"/>
      <c r="M4" s="1"/>
      <c r="N4" s="1"/>
      <c r="O4" s="1"/>
      <c r="P4" s="1"/>
      <c r="Q4" s="1"/>
      <c r="R4" s="1"/>
      <c r="S4" s="1"/>
      <c r="T4" s="1"/>
      <c r="U4" s="1"/>
      <c r="V4" s="1"/>
      <c r="W4" s="1"/>
      <c r="X4" s="1"/>
      <c r="Y4" s="1"/>
      <c r="Z4" s="1"/>
      <c r="AA4" s="1"/>
      <c r="AB4" s="1"/>
    </row>
    <row r="5" spans="1:28" x14ac:dyDescent="0.15">
      <c r="B5" s="1"/>
      <c r="C5" s="1" t="s">
        <v>97</v>
      </c>
      <c r="D5" s="1"/>
      <c r="E5" s="1"/>
      <c r="F5" s="1"/>
      <c r="G5" s="1"/>
      <c r="H5" s="1"/>
      <c r="I5" s="1"/>
      <c r="J5" s="1"/>
      <c r="K5" s="1"/>
      <c r="L5" s="1"/>
      <c r="M5" s="1"/>
      <c r="N5" s="1"/>
      <c r="O5" s="1"/>
      <c r="P5" s="1"/>
      <c r="Q5" s="1"/>
      <c r="R5" s="1"/>
      <c r="S5" s="1"/>
      <c r="T5" s="1"/>
      <c r="U5" s="1"/>
      <c r="V5" s="1"/>
      <c r="W5" s="1"/>
      <c r="X5" s="1"/>
      <c r="Y5" s="1"/>
      <c r="Z5" s="1"/>
      <c r="AA5" s="1"/>
      <c r="AB5" s="1"/>
    </row>
    <row r="6" spans="1:28" x14ac:dyDescent="0.15">
      <c r="B6" s="1"/>
      <c r="C6" s="1" t="s">
        <v>6</v>
      </c>
      <c r="D6" s="1"/>
      <c r="E6" s="1"/>
      <c r="F6" s="1"/>
      <c r="G6" s="1"/>
      <c r="H6" s="1"/>
      <c r="I6" s="1"/>
      <c r="J6" s="1"/>
      <c r="K6" s="1"/>
      <c r="L6" s="1"/>
      <c r="M6" s="1"/>
      <c r="N6" s="1"/>
      <c r="O6" s="1"/>
      <c r="P6" s="1"/>
      <c r="Q6" s="1"/>
      <c r="R6" s="1"/>
      <c r="S6" s="1"/>
      <c r="T6" s="1"/>
      <c r="U6" s="1"/>
      <c r="V6" s="1"/>
      <c r="W6" s="1"/>
      <c r="X6" s="1"/>
      <c r="Y6" s="1"/>
      <c r="Z6" s="1"/>
      <c r="AA6" s="1"/>
      <c r="AB6" s="1"/>
    </row>
    <row r="7" spans="1:28" x14ac:dyDescent="0.15">
      <c r="B7" s="1"/>
      <c r="C7" s="1"/>
      <c r="D7" s="1"/>
      <c r="E7" s="1"/>
      <c r="F7" s="1"/>
      <c r="G7" s="1"/>
      <c r="H7" s="1"/>
      <c r="I7" s="1"/>
      <c r="J7" s="1"/>
      <c r="K7" s="1"/>
      <c r="L7" s="1"/>
      <c r="M7" s="1"/>
      <c r="N7" s="1"/>
      <c r="O7" s="1"/>
      <c r="P7" s="1"/>
      <c r="Q7" s="1"/>
      <c r="R7" s="1"/>
      <c r="S7" s="1"/>
      <c r="T7" s="1"/>
      <c r="U7" s="1"/>
      <c r="V7" s="1"/>
      <c r="W7" s="1"/>
      <c r="X7" s="1"/>
      <c r="Y7" s="1"/>
      <c r="Z7" s="1"/>
      <c r="AA7" s="1"/>
      <c r="AB7" s="1"/>
    </row>
    <row r="8" spans="1:28" x14ac:dyDescent="0.15">
      <c r="B8" s="1"/>
      <c r="C8" s="33" t="s">
        <v>98</v>
      </c>
      <c r="D8" s="1"/>
      <c r="E8" s="1"/>
      <c r="F8" s="1"/>
      <c r="G8" s="1"/>
      <c r="H8" s="1"/>
      <c r="I8" s="1"/>
      <c r="J8" s="1"/>
      <c r="K8" s="1"/>
      <c r="L8" s="1"/>
      <c r="M8" s="1"/>
      <c r="N8" s="1"/>
      <c r="O8" s="1"/>
      <c r="P8" s="1"/>
      <c r="Q8" s="1"/>
      <c r="R8" s="1"/>
      <c r="S8" s="1"/>
      <c r="T8" s="1"/>
      <c r="U8" s="1"/>
      <c r="V8" s="1"/>
      <c r="W8" s="1"/>
      <c r="X8" s="1"/>
      <c r="Y8" s="1"/>
      <c r="Z8" s="1"/>
      <c r="AA8" s="1"/>
      <c r="AB8" s="1"/>
    </row>
    <row r="9" spans="1:28" ht="13" thickBot="1" x14ac:dyDescent="0.2">
      <c r="B9" s="1"/>
      <c r="C9" s="1"/>
      <c r="D9" s="1"/>
      <c r="E9" s="1"/>
      <c r="F9" s="1"/>
      <c r="G9" s="1"/>
      <c r="H9" s="1"/>
      <c r="I9" s="1"/>
      <c r="J9" s="1"/>
      <c r="K9" s="1"/>
      <c r="L9" s="1"/>
      <c r="M9" s="1"/>
      <c r="N9" s="1"/>
      <c r="O9" s="1"/>
      <c r="P9" s="1"/>
      <c r="Q9" s="1"/>
      <c r="R9" s="1"/>
      <c r="S9" s="1"/>
      <c r="T9" s="1"/>
      <c r="U9" s="1"/>
      <c r="V9" s="1"/>
      <c r="W9" s="1"/>
      <c r="X9" s="1"/>
      <c r="Y9" s="1"/>
      <c r="Z9" s="1"/>
      <c r="AA9" s="1"/>
      <c r="AB9" s="1"/>
    </row>
    <row r="10" spans="1:28" x14ac:dyDescent="0.15">
      <c r="B10" s="1"/>
      <c r="C10" s="41" t="s">
        <v>5</v>
      </c>
      <c r="D10" s="42" t="s">
        <v>175</v>
      </c>
      <c r="E10" s="43"/>
      <c r="F10" s="44"/>
      <c r="G10" s="1"/>
      <c r="H10" s="34" t="s">
        <v>99</v>
      </c>
      <c r="I10" s="1"/>
      <c r="J10" s="1"/>
      <c r="K10" s="1"/>
      <c r="L10" s="1"/>
      <c r="M10" s="1"/>
      <c r="N10" s="1"/>
      <c r="O10" s="1"/>
      <c r="P10" s="1"/>
      <c r="Q10" s="1"/>
      <c r="R10" s="1"/>
      <c r="S10" s="1"/>
      <c r="T10" s="1"/>
      <c r="U10" s="1"/>
      <c r="V10" s="1"/>
      <c r="W10" s="1"/>
      <c r="X10" s="1"/>
      <c r="Y10" s="1"/>
      <c r="Z10" s="1"/>
      <c r="AA10" s="1"/>
      <c r="AB10" s="1"/>
    </row>
    <row r="11" spans="1:28" x14ac:dyDescent="0.15">
      <c r="B11" s="1"/>
      <c r="C11" s="45" t="s">
        <v>28</v>
      </c>
      <c r="D11" s="46" t="s">
        <v>88</v>
      </c>
      <c r="E11" s="34"/>
      <c r="F11" s="47"/>
      <c r="G11" s="34"/>
      <c r="H11" s="34" t="s">
        <v>93</v>
      </c>
      <c r="I11" s="34"/>
      <c r="J11" s="1"/>
      <c r="K11" s="1"/>
      <c r="L11" s="34"/>
      <c r="M11" s="1"/>
      <c r="N11" s="1"/>
      <c r="O11" s="34"/>
      <c r="P11" s="1"/>
      <c r="Q11" s="1"/>
      <c r="R11" s="1"/>
      <c r="S11" s="1"/>
      <c r="T11" s="1"/>
      <c r="U11" s="1"/>
      <c r="V11" s="1"/>
      <c r="W11" s="1"/>
      <c r="X11" s="1"/>
      <c r="Y11" s="1"/>
      <c r="Z11" s="1"/>
      <c r="AA11" s="1"/>
      <c r="AB11" s="1"/>
    </row>
    <row r="12" spans="1:28" x14ac:dyDescent="0.15">
      <c r="B12" s="1"/>
      <c r="C12" s="45" t="s">
        <v>36</v>
      </c>
      <c r="D12" s="46" t="s">
        <v>89</v>
      </c>
      <c r="E12" s="34"/>
      <c r="F12" s="47"/>
      <c r="G12" s="34"/>
      <c r="H12" s="34" t="s">
        <v>92</v>
      </c>
      <c r="I12" s="34"/>
      <c r="J12" s="1"/>
      <c r="K12" s="1"/>
      <c r="L12" s="34"/>
      <c r="M12" s="1"/>
      <c r="N12" s="1"/>
      <c r="O12" s="1"/>
      <c r="P12" s="1"/>
      <c r="Q12" s="1"/>
      <c r="R12" s="1"/>
      <c r="S12" s="1"/>
      <c r="T12" s="1"/>
      <c r="U12" s="1"/>
      <c r="V12" s="1"/>
      <c r="W12" s="1"/>
      <c r="X12" s="1"/>
      <c r="Y12" s="1"/>
      <c r="Z12" s="1"/>
      <c r="AA12" s="1"/>
      <c r="AB12" s="1"/>
    </row>
    <row r="13" spans="1:28" x14ac:dyDescent="0.15">
      <c r="B13" s="1"/>
      <c r="C13" s="45" t="s">
        <v>43</v>
      </c>
      <c r="D13" s="46" t="s">
        <v>90</v>
      </c>
      <c r="E13" s="34"/>
      <c r="F13" s="47"/>
      <c r="G13" s="34"/>
      <c r="H13" s="34" t="s">
        <v>176</v>
      </c>
      <c r="I13" s="34"/>
      <c r="J13" s="1"/>
      <c r="K13" s="1"/>
      <c r="L13" s="34"/>
      <c r="M13" s="1"/>
      <c r="N13" s="1"/>
      <c r="O13" s="1"/>
      <c r="P13" s="1"/>
      <c r="Q13" s="1"/>
      <c r="R13" s="1"/>
      <c r="S13" s="1"/>
      <c r="T13" s="1"/>
      <c r="U13" s="1"/>
      <c r="V13" s="1"/>
      <c r="W13" s="1"/>
      <c r="X13" s="1"/>
      <c r="Y13" s="1"/>
      <c r="Z13" s="1"/>
      <c r="AA13" s="1"/>
      <c r="AB13" s="1"/>
    </row>
    <row r="14" spans="1:28" ht="13" thickBot="1" x14ac:dyDescent="0.2">
      <c r="B14" s="1"/>
      <c r="C14" s="48" t="s">
        <v>49</v>
      </c>
      <c r="D14" s="49" t="s">
        <v>91</v>
      </c>
      <c r="E14" s="50"/>
      <c r="F14" s="51"/>
      <c r="G14" s="34"/>
      <c r="H14" s="34" t="s">
        <v>415</v>
      </c>
      <c r="I14" s="34"/>
      <c r="J14" s="1"/>
      <c r="K14" s="1"/>
      <c r="L14" s="34"/>
      <c r="M14" s="1"/>
      <c r="N14" s="1"/>
      <c r="O14" s="1"/>
      <c r="P14" s="1"/>
      <c r="Q14" s="1"/>
      <c r="R14" s="1"/>
      <c r="S14" s="1"/>
      <c r="T14" s="1"/>
      <c r="U14" s="1"/>
      <c r="V14" s="1"/>
      <c r="W14" s="1"/>
      <c r="X14" s="1"/>
      <c r="Y14" s="1"/>
      <c r="Z14" s="1"/>
      <c r="AA14" s="1"/>
      <c r="AB14" s="1"/>
    </row>
    <row r="15" spans="1:28" x14ac:dyDescent="0.15">
      <c r="B15" s="1"/>
      <c r="C15" s="1"/>
      <c r="D15" s="1"/>
      <c r="E15" s="1"/>
      <c r="F15" s="1"/>
      <c r="G15" s="34"/>
      <c r="H15" s="34"/>
      <c r="I15" s="34"/>
      <c r="J15" s="1"/>
      <c r="K15" s="1"/>
      <c r="L15" s="34"/>
      <c r="M15" s="1"/>
      <c r="N15" s="1"/>
      <c r="O15" s="1"/>
      <c r="P15" s="1"/>
      <c r="Q15" s="1"/>
      <c r="R15" s="1"/>
      <c r="S15" s="1"/>
      <c r="T15" s="1"/>
      <c r="U15" s="1"/>
      <c r="V15" s="1"/>
      <c r="W15" s="1"/>
      <c r="X15" s="1"/>
      <c r="Y15" s="1"/>
      <c r="Z15" s="1"/>
      <c r="AA15" s="1"/>
      <c r="AB15" s="1"/>
    </row>
    <row r="16" spans="1:28" x14ac:dyDescent="0.15">
      <c r="B16" s="1"/>
      <c r="C16" s="1"/>
      <c r="D16" s="1"/>
      <c r="E16" s="1"/>
      <c r="F16" s="1"/>
      <c r="G16" s="1"/>
      <c r="H16" s="1"/>
      <c r="I16" s="1"/>
      <c r="J16" s="1"/>
      <c r="K16" s="1"/>
      <c r="L16" s="1"/>
      <c r="M16" s="1"/>
      <c r="N16" s="1"/>
      <c r="O16" s="1"/>
      <c r="P16" s="1"/>
      <c r="Q16" s="1"/>
      <c r="R16" s="1"/>
      <c r="S16" s="1"/>
      <c r="T16" s="1"/>
      <c r="U16" s="1"/>
      <c r="V16" s="1"/>
      <c r="W16" s="1"/>
      <c r="X16" s="1"/>
      <c r="Y16" s="1"/>
      <c r="Z16" s="1"/>
      <c r="AA16" s="1"/>
      <c r="AB16" s="1"/>
    </row>
    <row r="17" spans="1:28" x14ac:dyDescent="0.15">
      <c r="B17" s="1"/>
      <c r="C17" s="4"/>
      <c r="D17" s="4"/>
      <c r="E17" s="4"/>
      <c r="F17" s="4"/>
      <c r="G17" s="4"/>
      <c r="H17" s="6"/>
      <c r="I17" s="7"/>
      <c r="J17" s="6"/>
      <c r="K17" s="7"/>
      <c r="L17" s="7"/>
      <c r="M17" s="7"/>
      <c r="N17" s="7"/>
      <c r="O17" s="7"/>
      <c r="P17" s="8"/>
      <c r="Q17" s="4"/>
      <c r="R17" s="4"/>
      <c r="S17" s="4" t="s">
        <v>22</v>
      </c>
      <c r="T17" s="4" t="s">
        <v>22</v>
      </c>
      <c r="U17" s="4" t="s">
        <v>13</v>
      </c>
      <c r="V17" s="1"/>
      <c r="W17" s="1"/>
      <c r="X17" s="1"/>
      <c r="Y17" s="1"/>
      <c r="Z17" s="1"/>
      <c r="AA17" s="1"/>
      <c r="AB17" s="1"/>
    </row>
    <row r="18" spans="1:28" x14ac:dyDescent="0.15">
      <c r="B18" s="1"/>
      <c r="C18" s="3" t="s">
        <v>4</v>
      </c>
      <c r="D18" s="3" t="s">
        <v>3</v>
      </c>
      <c r="E18" s="3" t="s">
        <v>4</v>
      </c>
      <c r="F18" s="3" t="s">
        <v>5</v>
      </c>
      <c r="G18" s="3" t="s">
        <v>23</v>
      </c>
      <c r="H18" s="39" t="s">
        <v>78</v>
      </c>
      <c r="I18" s="40"/>
      <c r="J18" s="9" t="s">
        <v>15</v>
      </c>
      <c r="K18" s="9"/>
      <c r="L18" s="9"/>
      <c r="M18" s="9"/>
      <c r="N18" s="9"/>
      <c r="O18" s="9"/>
      <c r="P18" s="10"/>
      <c r="Q18" s="21" t="s">
        <v>7</v>
      </c>
      <c r="R18" s="59" t="s">
        <v>8</v>
      </c>
      <c r="S18" s="3" t="s">
        <v>10</v>
      </c>
      <c r="T18" s="3" t="s">
        <v>10</v>
      </c>
      <c r="U18" s="3" t="s">
        <v>174</v>
      </c>
      <c r="V18" s="1"/>
      <c r="W18" s="1"/>
      <c r="X18" s="1"/>
      <c r="Y18" s="1"/>
      <c r="Z18" s="1"/>
      <c r="AA18" s="1"/>
      <c r="AB18" s="1"/>
    </row>
    <row r="19" spans="1:28" x14ac:dyDescent="0.15">
      <c r="B19" s="1"/>
      <c r="C19" s="3" t="s">
        <v>2</v>
      </c>
      <c r="D19" s="3"/>
      <c r="E19" s="3"/>
      <c r="F19" s="3"/>
      <c r="G19" s="3"/>
      <c r="H19" s="4" t="s">
        <v>79</v>
      </c>
      <c r="I19" s="4" t="s">
        <v>77</v>
      </c>
      <c r="J19" s="32" t="s">
        <v>76</v>
      </c>
      <c r="K19" s="27" t="s">
        <v>94</v>
      </c>
      <c r="L19" s="29" t="s">
        <v>16</v>
      </c>
      <c r="M19" s="19" t="s">
        <v>17</v>
      </c>
      <c r="N19" s="20" t="s">
        <v>18</v>
      </c>
      <c r="O19" s="25" t="s">
        <v>19</v>
      </c>
      <c r="P19" s="18" t="s">
        <v>20</v>
      </c>
      <c r="Q19" s="21" t="s">
        <v>487</v>
      </c>
      <c r="R19" s="59" t="s">
        <v>9</v>
      </c>
      <c r="S19" s="3" t="s">
        <v>11</v>
      </c>
      <c r="T19" s="3" t="s">
        <v>12</v>
      </c>
      <c r="U19" s="3" t="s">
        <v>14</v>
      </c>
      <c r="V19" s="1"/>
      <c r="W19" s="1"/>
      <c r="X19" s="1"/>
      <c r="Y19" s="1"/>
      <c r="Z19" s="1"/>
      <c r="AA19" s="1"/>
      <c r="AB19" s="1"/>
    </row>
    <row r="20" spans="1:28" x14ac:dyDescent="0.15">
      <c r="B20" s="1"/>
      <c r="C20" s="5"/>
      <c r="D20" s="5"/>
      <c r="E20" s="5"/>
      <c r="F20" s="5"/>
      <c r="G20" s="5"/>
      <c r="H20" s="5"/>
      <c r="I20" s="5"/>
      <c r="J20" s="5"/>
      <c r="K20" s="5"/>
      <c r="L20" s="5"/>
      <c r="M20" s="5"/>
      <c r="N20" s="5"/>
      <c r="O20" s="5"/>
      <c r="P20" s="5"/>
      <c r="Q20" s="22" t="s">
        <v>21</v>
      </c>
      <c r="R20" s="5"/>
      <c r="S20" s="5"/>
      <c r="T20" s="5"/>
      <c r="U20" s="5"/>
      <c r="V20" s="1"/>
      <c r="W20" s="1"/>
      <c r="X20" s="1"/>
      <c r="Y20" s="1"/>
      <c r="Z20" s="1"/>
      <c r="AA20" s="1"/>
      <c r="AB20" s="1"/>
    </row>
    <row r="21" spans="1:28" x14ac:dyDescent="0.15">
      <c r="B21" s="1"/>
      <c r="C21" s="11"/>
      <c r="D21" s="11"/>
      <c r="E21" s="11"/>
      <c r="F21" s="11"/>
      <c r="G21" s="11"/>
      <c r="H21" s="11"/>
      <c r="I21" s="11"/>
      <c r="J21" s="11"/>
      <c r="K21" s="12"/>
      <c r="L21" s="12"/>
      <c r="M21" s="12"/>
      <c r="N21" s="12"/>
      <c r="O21" s="12"/>
      <c r="P21" s="12"/>
      <c r="Q21" s="13"/>
      <c r="R21" s="13"/>
      <c r="S21" s="14"/>
      <c r="T21" s="14"/>
      <c r="U21" s="16"/>
      <c r="V21" s="1"/>
      <c r="W21" s="1"/>
      <c r="X21" s="1"/>
      <c r="Y21" s="1"/>
      <c r="Z21" s="1"/>
      <c r="AA21" s="1"/>
      <c r="AB21" s="1"/>
    </row>
    <row r="22" spans="1:28" x14ac:dyDescent="0.15">
      <c r="A22">
        <v>1</v>
      </c>
      <c r="B22" s="1"/>
      <c r="C22" s="11" t="s">
        <v>312</v>
      </c>
      <c r="D22" s="11" t="s">
        <v>310</v>
      </c>
      <c r="E22" s="11" t="s">
        <v>311</v>
      </c>
      <c r="F22" s="11" t="s">
        <v>28</v>
      </c>
      <c r="G22" s="11" t="s">
        <v>24</v>
      </c>
      <c r="H22" s="11"/>
      <c r="I22" s="11" t="s">
        <v>82</v>
      </c>
      <c r="J22" s="11"/>
      <c r="K22" s="12"/>
      <c r="L22" s="12"/>
      <c r="M22" s="23">
        <v>0.1</v>
      </c>
      <c r="N22" s="12"/>
      <c r="O22" s="12"/>
      <c r="P22" s="12"/>
      <c r="Q22" s="11"/>
      <c r="R22" s="11"/>
      <c r="S22" s="15">
        <v>203</v>
      </c>
      <c r="T22" s="15">
        <f t="shared" ref="T22:T54" si="0">S22/2</f>
        <v>101.5</v>
      </c>
      <c r="U22" s="17">
        <v>13.6</v>
      </c>
      <c r="V22" s="1"/>
      <c r="W22" s="1"/>
      <c r="X22" s="1"/>
      <c r="Y22" s="1"/>
      <c r="Z22" s="1"/>
      <c r="AA22" s="1"/>
      <c r="AB22" s="1"/>
    </row>
    <row r="23" spans="1:28" x14ac:dyDescent="0.15">
      <c r="A23">
        <v>2</v>
      </c>
      <c r="B23" s="1"/>
      <c r="C23" s="11" t="s">
        <v>313</v>
      </c>
      <c r="D23" s="11" t="s">
        <v>310</v>
      </c>
      <c r="E23" s="11" t="s">
        <v>311</v>
      </c>
      <c r="F23" s="11" t="s">
        <v>28</v>
      </c>
      <c r="G23" s="11" t="s">
        <v>24</v>
      </c>
      <c r="H23" s="11"/>
      <c r="I23" s="11" t="s">
        <v>82</v>
      </c>
      <c r="J23" s="11"/>
      <c r="K23" s="12"/>
      <c r="L23" s="12"/>
      <c r="M23" s="23">
        <v>0.1</v>
      </c>
      <c r="N23" s="12"/>
      <c r="O23" s="12"/>
      <c r="P23" s="12"/>
      <c r="Q23" s="11"/>
      <c r="R23" s="11"/>
      <c r="S23" s="15">
        <v>203</v>
      </c>
      <c r="T23" s="15">
        <f t="shared" si="0"/>
        <v>101.5</v>
      </c>
      <c r="U23" s="17">
        <v>13.6</v>
      </c>
      <c r="V23" s="1"/>
      <c r="W23" s="1"/>
      <c r="X23" s="1"/>
      <c r="Y23" s="1"/>
      <c r="Z23" s="1"/>
      <c r="AA23" s="1"/>
      <c r="AB23" s="1"/>
    </row>
    <row r="24" spans="1:28" x14ac:dyDescent="0.15">
      <c r="A24">
        <v>3</v>
      </c>
      <c r="B24" s="1"/>
      <c r="C24" s="11" t="s">
        <v>314</v>
      </c>
      <c r="D24" s="11" t="s">
        <v>310</v>
      </c>
      <c r="E24" s="11" t="s">
        <v>311</v>
      </c>
      <c r="F24" s="11" t="s">
        <v>28</v>
      </c>
      <c r="G24" s="11" t="s">
        <v>24</v>
      </c>
      <c r="H24" s="11"/>
      <c r="I24" s="11" t="s">
        <v>82</v>
      </c>
      <c r="J24" s="11"/>
      <c r="K24" s="12"/>
      <c r="L24" s="12"/>
      <c r="M24" s="23">
        <v>0.1</v>
      </c>
      <c r="N24" s="12"/>
      <c r="O24" s="12"/>
      <c r="P24" s="12"/>
      <c r="Q24" s="11"/>
      <c r="R24" s="11"/>
      <c r="S24" s="15">
        <v>203</v>
      </c>
      <c r="T24" s="15">
        <f t="shared" si="0"/>
        <v>101.5</v>
      </c>
      <c r="U24" s="17">
        <v>13.8</v>
      </c>
      <c r="V24" s="1"/>
      <c r="W24" s="1"/>
      <c r="X24" s="1"/>
      <c r="Y24" s="1"/>
      <c r="Z24" s="1"/>
      <c r="AA24" s="1"/>
      <c r="AB24" s="1"/>
    </row>
    <row r="25" spans="1:28" x14ac:dyDescent="0.15">
      <c r="A25">
        <v>4</v>
      </c>
      <c r="B25" s="1"/>
      <c r="C25" s="11" t="s">
        <v>315</v>
      </c>
      <c r="D25" s="11" t="s">
        <v>310</v>
      </c>
      <c r="E25" s="11" t="s">
        <v>311</v>
      </c>
      <c r="F25" s="11" t="s">
        <v>28</v>
      </c>
      <c r="G25" s="11" t="s">
        <v>34</v>
      </c>
      <c r="H25" s="11"/>
      <c r="I25" s="11" t="s">
        <v>82</v>
      </c>
      <c r="J25" s="11"/>
      <c r="K25" s="12"/>
      <c r="L25" s="12"/>
      <c r="M25" s="23">
        <v>0.1</v>
      </c>
      <c r="N25" s="12"/>
      <c r="O25" s="12"/>
      <c r="P25" s="12"/>
      <c r="Q25" s="11"/>
      <c r="R25" s="11"/>
      <c r="S25" s="15">
        <v>203</v>
      </c>
      <c r="T25" s="15">
        <f t="shared" si="0"/>
        <v>101.5</v>
      </c>
      <c r="U25" s="17">
        <v>31.5</v>
      </c>
      <c r="V25" s="1"/>
      <c r="W25" s="1"/>
      <c r="X25" s="1"/>
      <c r="Y25" s="1"/>
      <c r="Z25" s="1"/>
      <c r="AA25" s="1"/>
      <c r="AB25" s="1"/>
    </row>
    <row r="26" spans="1:28" x14ac:dyDescent="0.15">
      <c r="A26">
        <v>5</v>
      </c>
      <c r="B26" s="1"/>
      <c r="C26" s="11" t="s">
        <v>316</v>
      </c>
      <c r="D26" s="11" t="s">
        <v>310</v>
      </c>
      <c r="E26" s="11" t="s">
        <v>311</v>
      </c>
      <c r="F26" s="11" t="s">
        <v>28</v>
      </c>
      <c r="G26" s="11" t="s">
        <v>34</v>
      </c>
      <c r="H26" s="11"/>
      <c r="I26" s="11" t="s">
        <v>82</v>
      </c>
      <c r="J26" s="11"/>
      <c r="K26" s="12"/>
      <c r="L26" s="12"/>
      <c r="M26" s="23">
        <v>0.1</v>
      </c>
      <c r="N26" s="12"/>
      <c r="O26" s="12"/>
      <c r="P26" s="12"/>
      <c r="Q26" s="11"/>
      <c r="R26" s="11"/>
      <c r="S26" s="15">
        <v>203</v>
      </c>
      <c r="T26" s="15">
        <f t="shared" si="0"/>
        <v>101.5</v>
      </c>
      <c r="U26" s="17">
        <v>31.6</v>
      </c>
      <c r="V26" s="1"/>
      <c r="W26" s="1"/>
      <c r="X26" s="1"/>
      <c r="Y26" s="1"/>
      <c r="Z26" s="1"/>
      <c r="AA26" s="1"/>
      <c r="AB26" s="1"/>
    </row>
    <row r="27" spans="1:28" x14ac:dyDescent="0.15">
      <c r="A27">
        <v>6</v>
      </c>
      <c r="B27" s="1"/>
      <c r="C27" s="11" t="s">
        <v>317</v>
      </c>
      <c r="D27" s="11" t="s">
        <v>310</v>
      </c>
      <c r="E27" s="11" t="s">
        <v>311</v>
      </c>
      <c r="F27" s="11" t="s">
        <v>28</v>
      </c>
      <c r="G27" s="11" t="s">
        <v>34</v>
      </c>
      <c r="H27" s="11"/>
      <c r="I27" s="11" t="s">
        <v>82</v>
      </c>
      <c r="J27" s="11"/>
      <c r="K27" s="12"/>
      <c r="L27" s="12"/>
      <c r="M27" s="23">
        <v>0.1</v>
      </c>
      <c r="N27" s="12"/>
      <c r="O27" s="12"/>
      <c r="P27" s="12"/>
      <c r="Q27" s="11"/>
      <c r="R27" s="11"/>
      <c r="S27" s="15">
        <v>203</v>
      </c>
      <c r="T27" s="15">
        <f t="shared" si="0"/>
        <v>101.5</v>
      </c>
      <c r="U27" s="17">
        <v>31.8</v>
      </c>
      <c r="V27" s="1"/>
      <c r="W27" s="1"/>
      <c r="X27" s="1"/>
      <c r="Y27" s="1"/>
      <c r="Z27" s="1"/>
      <c r="AA27" s="1"/>
      <c r="AB27" s="1"/>
    </row>
    <row r="28" spans="1:28" x14ac:dyDescent="0.15">
      <c r="A28">
        <v>7</v>
      </c>
      <c r="B28" s="1"/>
      <c r="C28" s="11" t="s">
        <v>318</v>
      </c>
      <c r="D28" s="11" t="s">
        <v>310</v>
      </c>
      <c r="E28" s="11" t="s">
        <v>311</v>
      </c>
      <c r="F28" s="11" t="s">
        <v>36</v>
      </c>
      <c r="G28" s="11" t="s">
        <v>24</v>
      </c>
      <c r="H28" s="11" t="s">
        <v>82</v>
      </c>
      <c r="I28" s="11"/>
      <c r="J28" s="11"/>
      <c r="K28" s="12"/>
      <c r="L28" s="12"/>
      <c r="M28" s="23">
        <v>0.4</v>
      </c>
      <c r="N28" s="12"/>
      <c r="O28" s="12"/>
      <c r="P28" s="12"/>
      <c r="Q28" s="11"/>
      <c r="R28" s="11"/>
      <c r="S28" s="15">
        <v>812</v>
      </c>
      <c r="T28" s="15">
        <f t="shared" si="0"/>
        <v>406</v>
      </c>
      <c r="U28" s="17">
        <v>13.6</v>
      </c>
      <c r="V28" s="1"/>
      <c r="W28" s="1"/>
      <c r="X28" s="1"/>
      <c r="Y28" s="1"/>
      <c r="Z28" s="1"/>
      <c r="AA28" s="1"/>
      <c r="AB28" s="1"/>
    </row>
    <row r="29" spans="1:28" x14ac:dyDescent="0.15">
      <c r="A29">
        <v>8</v>
      </c>
      <c r="B29" s="1"/>
      <c r="C29" s="11" t="s">
        <v>319</v>
      </c>
      <c r="D29" s="11" t="s">
        <v>310</v>
      </c>
      <c r="E29" s="11" t="s">
        <v>311</v>
      </c>
      <c r="F29" s="11" t="s">
        <v>36</v>
      </c>
      <c r="G29" s="11" t="s">
        <v>24</v>
      </c>
      <c r="H29" s="11" t="s">
        <v>82</v>
      </c>
      <c r="I29" s="11"/>
      <c r="J29" s="11"/>
      <c r="K29" s="12"/>
      <c r="L29" s="12"/>
      <c r="M29" s="23">
        <v>0.7</v>
      </c>
      <c r="N29" s="12"/>
      <c r="O29" s="12"/>
      <c r="P29" s="12"/>
      <c r="Q29" s="11"/>
      <c r="R29" s="11"/>
      <c r="S29" s="15">
        <v>1421</v>
      </c>
      <c r="T29" s="15">
        <f t="shared" si="0"/>
        <v>710.5</v>
      </c>
      <c r="U29" s="17">
        <v>13.6</v>
      </c>
      <c r="V29" s="1"/>
      <c r="W29" s="1"/>
      <c r="X29" s="1"/>
      <c r="Y29" s="1"/>
      <c r="Z29" s="1"/>
      <c r="AA29" s="1"/>
      <c r="AB29" s="1"/>
    </row>
    <row r="30" spans="1:28" x14ac:dyDescent="0.15">
      <c r="A30">
        <v>9</v>
      </c>
      <c r="B30" s="1"/>
      <c r="C30" s="11" t="s">
        <v>320</v>
      </c>
      <c r="D30" s="11" t="s">
        <v>310</v>
      </c>
      <c r="E30" s="11" t="s">
        <v>311</v>
      </c>
      <c r="F30" s="11" t="s">
        <v>36</v>
      </c>
      <c r="G30" s="11" t="s">
        <v>24</v>
      </c>
      <c r="H30" s="11" t="s">
        <v>82</v>
      </c>
      <c r="I30" s="11"/>
      <c r="J30" s="11"/>
      <c r="K30" s="12"/>
      <c r="L30" s="12"/>
      <c r="M30" s="23">
        <v>1</v>
      </c>
      <c r="N30" s="12"/>
      <c r="O30" s="12"/>
      <c r="P30" s="12"/>
      <c r="Q30" s="11"/>
      <c r="R30" s="11"/>
      <c r="S30" s="15">
        <v>2030</v>
      </c>
      <c r="T30" s="15">
        <f t="shared" si="0"/>
        <v>1015</v>
      </c>
      <c r="U30" s="17">
        <v>21.4</v>
      </c>
      <c r="V30" s="1"/>
      <c r="W30" s="1"/>
      <c r="X30" s="1"/>
      <c r="Y30" s="1"/>
      <c r="Z30" s="1"/>
      <c r="AA30" s="1"/>
      <c r="AB30" s="1"/>
    </row>
    <row r="31" spans="1:28" x14ac:dyDescent="0.15">
      <c r="A31">
        <v>10</v>
      </c>
      <c r="B31" s="1"/>
      <c r="C31" s="11" t="s">
        <v>321</v>
      </c>
      <c r="D31" s="11" t="s">
        <v>310</v>
      </c>
      <c r="E31" s="11" t="s">
        <v>311</v>
      </c>
      <c r="F31" s="11" t="s">
        <v>36</v>
      </c>
      <c r="G31" s="11" t="s">
        <v>34</v>
      </c>
      <c r="H31" s="11" t="s">
        <v>82</v>
      </c>
      <c r="I31" s="11"/>
      <c r="J31" s="11"/>
      <c r="K31" s="12"/>
      <c r="L31" s="12"/>
      <c r="M31" s="23">
        <v>0.4</v>
      </c>
      <c r="N31" s="12"/>
      <c r="O31" s="12"/>
      <c r="P31" s="12"/>
      <c r="Q31" s="11"/>
      <c r="R31" s="11"/>
      <c r="S31" s="15">
        <v>812</v>
      </c>
      <c r="T31" s="15">
        <f t="shared" si="0"/>
        <v>406</v>
      </c>
      <c r="U31" s="17">
        <v>31.5</v>
      </c>
      <c r="V31" s="1"/>
      <c r="W31" s="1"/>
      <c r="X31" s="1"/>
      <c r="Y31" s="1"/>
      <c r="Z31" s="1"/>
      <c r="AA31" s="1"/>
      <c r="AB31" s="1"/>
    </row>
    <row r="32" spans="1:28" x14ac:dyDescent="0.15">
      <c r="A32">
        <v>11</v>
      </c>
      <c r="B32" s="1"/>
      <c r="C32" s="11" t="s">
        <v>322</v>
      </c>
      <c r="D32" s="11" t="s">
        <v>310</v>
      </c>
      <c r="E32" s="11" t="s">
        <v>311</v>
      </c>
      <c r="F32" s="11" t="s">
        <v>36</v>
      </c>
      <c r="G32" s="11" t="s">
        <v>34</v>
      </c>
      <c r="H32" s="11" t="s">
        <v>82</v>
      </c>
      <c r="I32" s="11"/>
      <c r="J32" s="11"/>
      <c r="K32" s="12"/>
      <c r="L32" s="12"/>
      <c r="M32" s="23">
        <v>0.7</v>
      </c>
      <c r="N32" s="12"/>
      <c r="O32" s="12"/>
      <c r="P32" s="12"/>
      <c r="Q32" s="11"/>
      <c r="R32" s="11"/>
      <c r="S32" s="15">
        <v>1421</v>
      </c>
      <c r="T32" s="15">
        <f t="shared" si="0"/>
        <v>710.5</v>
      </c>
      <c r="U32" s="17">
        <v>31.6</v>
      </c>
      <c r="V32" s="1"/>
      <c r="W32" s="1"/>
      <c r="X32" s="1"/>
      <c r="Y32" s="1"/>
      <c r="Z32" s="1"/>
      <c r="AA32" s="1"/>
      <c r="AB32" s="1"/>
    </row>
    <row r="33" spans="1:28" x14ac:dyDescent="0.15">
      <c r="A33">
        <v>12</v>
      </c>
      <c r="B33" s="1"/>
      <c r="C33" s="11" t="s">
        <v>323</v>
      </c>
      <c r="D33" s="11" t="s">
        <v>310</v>
      </c>
      <c r="E33" s="11" t="s">
        <v>311</v>
      </c>
      <c r="F33" s="11" t="s">
        <v>36</v>
      </c>
      <c r="G33" s="11" t="s">
        <v>34</v>
      </c>
      <c r="H33" s="11" t="s">
        <v>82</v>
      </c>
      <c r="I33" s="11"/>
      <c r="J33" s="11"/>
      <c r="K33" s="12"/>
      <c r="L33" s="12"/>
      <c r="M33" s="23">
        <v>1</v>
      </c>
      <c r="N33" s="12"/>
      <c r="O33" s="12"/>
      <c r="P33" s="12"/>
      <c r="Q33" s="11"/>
      <c r="R33" s="11"/>
      <c r="S33" s="15">
        <v>2030</v>
      </c>
      <c r="T33" s="15">
        <f t="shared" si="0"/>
        <v>1015</v>
      </c>
      <c r="U33" s="17">
        <v>32.700000000000003</v>
      </c>
      <c r="V33" s="1"/>
      <c r="W33" s="1"/>
      <c r="X33" s="1"/>
      <c r="Y33" s="1"/>
      <c r="Z33" s="1"/>
      <c r="AA33" s="1"/>
      <c r="AB33" s="1"/>
    </row>
    <row r="34" spans="1:28" x14ac:dyDescent="0.15">
      <c r="A34">
        <v>13</v>
      </c>
      <c r="B34" s="1"/>
      <c r="C34" s="11" t="s">
        <v>324</v>
      </c>
      <c r="D34" s="11" t="s">
        <v>310</v>
      </c>
      <c r="E34" s="11" t="s">
        <v>311</v>
      </c>
      <c r="F34" s="11" t="s">
        <v>43</v>
      </c>
      <c r="G34" s="11" t="s">
        <v>24</v>
      </c>
      <c r="H34" s="11" t="s">
        <v>82</v>
      </c>
      <c r="I34" s="11" t="s">
        <v>83</v>
      </c>
      <c r="J34" s="11"/>
      <c r="K34" s="12"/>
      <c r="L34" s="12"/>
      <c r="M34" s="23">
        <v>0.4</v>
      </c>
      <c r="N34" s="12"/>
      <c r="O34" s="12"/>
      <c r="P34" s="31">
        <v>0.2</v>
      </c>
      <c r="Q34" s="11"/>
      <c r="R34" s="11"/>
      <c r="S34" s="15">
        <v>3106</v>
      </c>
      <c r="T34" s="15">
        <f t="shared" si="0"/>
        <v>1553</v>
      </c>
      <c r="U34" s="17">
        <v>13.6</v>
      </c>
      <c r="V34" s="1"/>
      <c r="W34" s="1"/>
      <c r="X34" s="1"/>
      <c r="Y34" s="1"/>
      <c r="Z34" s="1"/>
      <c r="AA34" s="1"/>
      <c r="AB34" s="1"/>
    </row>
    <row r="35" spans="1:28" x14ac:dyDescent="0.15">
      <c r="A35">
        <v>14</v>
      </c>
      <c r="B35" s="1"/>
      <c r="C35" s="11" t="s">
        <v>325</v>
      </c>
      <c r="D35" s="11" t="s">
        <v>310</v>
      </c>
      <c r="E35" s="11" t="s">
        <v>311</v>
      </c>
      <c r="F35" s="11" t="s">
        <v>43</v>
      </c>
      <c r="G35" s="11" t="s">
        <v>24</v>
      </c>
      <c r="H35" s="11" t="s">
        <v>82</v>
      </c>
      <c r="I35" s="11" t="s">
        <v>83</v>
      </c>
      <c r="J35" s="11"/>
      <c r="K35" s="12"/>
      <c r="L35" s="12"/>
      <c r="M35" s="23">
        <v>0.7</v>
      </c>
      <c r="N35" s="12"/>
      <c r="O35" s="12"/>
      <c r="P35" s="31">
        <v>0.2</v>
      </c>
      <c r="Q35" s="11"/>
      <c r="R35" s="11"/>
      <c r="S35" s="15">
        <v>3715</v>
      </c>
      <c r="T35" s="15">
        <f t="shared" si="0"/>
        <v>1857.5</v>
      </c>
      <c r="U35" s="17">
        <v>14.2</v>
      </c>
      <c r="V35" s="1"/>
      <c r="W35" s="1"/>
      <c r="X35" s="1"/>
      <c r="Y35" s="1"/>
      <c r="Z35" s="1"/>
      <c r="AA35" s="1"/>
      <c r="AB35" s="1"/>
    </row>
    <row r="36" spans="1:28" x14ac:dyDescent="0.15">
      <c r="A36">
        <v>15</v>
      </c>
      <c r="B36" s="1"/>
      <c r="C36" s="11" t="s">
        <v>326</v>
      </c>
      <c r="D36" s="11" t="s">
        <v>310</v>
      </c>
      <c r="E36" s="11" t="s">
        <v>311</v>
      </c>
      <c r="F36" s="11" t="s">
        <v>43</v>
      </c>
      <c r="G36" s="11" t="s">
        <v>24</v>
      </c>
      <c r="H36" s="11" t="s">
        <v>82</v>
      </c>
      <c r="I36" s="11" t="s">
        <v>83</v>
      </c>
      <c r="J36" s="11"/>
      <c r="K36" s="12"/>
      <c r="L36" s="12"/>
      <c r="M36" s="23">
        <v>1</v>
      </c>
      <c r="N36" s="12"/>
      <c r="O36" s="12"/>
      <c r="P36" s="31">
        <v>0.2</v>
      </c>
      <c r="Q36" s="11"/>
      <c r="R36" s="11"/>
      <c r="S36" s="15">
        <v>4324</v>
      </c>
      <c r="T36" s="15">
        <f t="shared" si="0"/>
        <v>2162</v>
      </c>
      <c r="U36" s="17">
        <v>21.8</v>
      </c>
      <c r="V36" s="1"/>
      <c r="W36" s="1"/>
      <c r="X36" s="1"/>
      <c r="Y36" s="1"/>
      <c r="Z36" s="1"/>
      <c r="AA36" s="1"/>
      <c r="AB36" s="1"/>
    </row>
    <row r="37" spans="1:28" x14ac:dyDescent="0.15">
      <c r="A37">
        <v>16</v>
      </c>
      <c r="B37" s="1"/>
      <c r="C37" s="11" t="s">
        <v>327</v>
      </c>
      <c r="D37" s="11" t="s">
        <v>310</v>
      </c>
      <c r="E37" s="11" t="s">
        <v>311</v>
      </c>
      <c r="F37" s="11" t="s">
        <v>43</v>
      </c>
      <c r="G37" s="11" t="s">
        <v>34</v>
      </c>
      <c r="H37" s="11" t="s">
        <v>82</v>
      </c>
      <c r="I37" s="11" t="s">
        <v>83</v>
      </c>
      <c r="J37" s="11"/>
      <c r="K37" s="12"/>
      <c r="L37" s="12"/>
      <c r="M37" s="23">
        <v>0.4</v>
      </c>
      <c r="N37" s="12"/>
      <c r="O37" s="12"/>
      <c r="P37" s="31">
        <v>0.2</v>
      </c>
      <c r="Q37" s="11"/>
      <c r="R37" s="11"/>
      <c r="S37" s="15">
        <v>3106</v>
      </c>
      <c r="T37" s="15">
        <f t="shared" si="0"/>
        <v>1553</v>
      </c>
      <c r="U37" s="17">
        <v>31.5</v>
      </c>
      <c r="V37" s="1"/>
      <c r="W37" s="1"/>
      <c r="X37" s="1"/>
      <c r="Y37" s="1"/>
      <c r="Z37" s="1"/>
      <c r="AA37" s="1"/>
      <c r="AB37" s="1"/>
    </row>
    <row r="38" spans="1:28" x14ac:dyDescent="0.15">
      <c r="A38">
        <v>17</v>
      </c>
      <c r="B38" s="1"/>
      <c r="C38" s="11" t="s">
        <v>328</v>
      </c>
      <c r="D38" s="11" t="s">
        <v>310</v>
      </c>
      <c r="E38" s="11" t="s">
        <v>311</v>
      </c>
      <c r="F38" s="11" t="s">
        <v>43</v>
      </c>
      <c r="G38" s="11" t="s">
        <v>34</v>
      </c>
      <c r="H38" s="11" t="s">
        <v>82</v>
      </c>
      <c r="I38" s="11" t="s">
        <v>83</v>
      </c>
      <c r="J38" s="11"/>
      <c r="K38" s="12"/>
      <c r="L38" s="12"/>
      <c r="M38" s="23">
        <v>0.7</v>
      </c>
      <c r="N38" s="12"/>
      <c r="O38" s="12"/>
      <c r="P38" s="31">
        <v>0.2</v>
      </c>
      <c r="Q38" s="11"/>
      <c r="R38" s="64"/>
      <c r="S38" s="15">
        <v>3715</v>
      </c>
      <c r="T38" s="15">
        <f t="shared" si="0"/>
        <v>1857.5</v>
      </c>
      <c r="U38" s="17">
        <v>31.6</v>
      </c>
      <c r="V38" s="1"/>
      <c r="W38" s="1"/>
      <c r="X38" s="1"/>
      <c r="Y38" s="1"/>
      <c r="Z38" s="1"/>
      <c r="AA38" s="1"/>
      <c r="AB38" s="1"/>
    </row>
    <row r="39" spans="1:28" x14ac:dyDescent="0.15">
      <c r="A39">
        <v>18</v>
      </c>
      <c r="B39" s="1"/>
      <c r="C39" s="11" t="s">
        <v>329</v>
      </c>
      <c r="D39" s="11" t="s">
        <v>310</v>
      </c>
      <c r="E39" s="11" t="s">
        <v>311</v>
      </c>
      <c r="F39" s="11" t="s">
        <v>43</v>
      </c>
      <c r="G39" s="11" t="s">
        <v>34</v>
      </c>
      <c r="H39" s="11" t="s">
        <v>82</v>
      </c>
      <c r="I39" s="11" t="s">
        <v>83</v>
      </c>
      <c r="J39" s="11"/>
      <c r="K39" s="12"/>
      <c r="L39" s="12"/>
      <c r="M39" s="23">
        <v>1</v>
      </c>
      <c r="N39" s="12"/>
      <c r="O39" s="12"/>
      <c r="P39" s="31">
        <v>0.2</v>
      </c>
      <c r="Q39" s="11"/>
      <c r="R39" s="64"/>
      <c r="S39" s="15">
        <v>4324</v>
      </c>
      <c r="T39" s="15">
        <f t="shared" si="0"/>
        <v>2162</v>
      </c>
      <c r="U39" s="17">
        <v>32.799999999999997</v>
      </c>
      <c r="V39" s="1"/>
      <c r="W39" s="1"/>
      <c r="X39" s="1"/>
      <c r="Y39" s="1"/>
      <c r="Z39" s="1"/>
      <c r="AA39" s="1"/>
      <c r="AB39" s="1"/>
    </row>
    <row r="40" spans="1:28" x14ac:dyDescent="0.15">
      <c r="A40">
        <v>19</v>
      </c>
      <c r="B40" s="1"/>
      <c r="C40" s="11" t="s">
        <v>330</v>
      </c>
      <c r="D40" s="11" t="s">
        <v>310</v>
      </c>
      <c r="E40" s="11" t="s">
        <v>311</v>
      </c>
      <c r="F40" s="11" t="s">
        <v>49</v>
      </c>
      <c r="G40" s="11" t="s">
        <v>24</v>
      </c>
      <c r="H40" s="11" t="s">
        <v>82</v>
      </c>
      <c r="I40" s="11" t="s">
        <v>83</v>
      </c>
      <c r="J40" s="11"/>
      <c r="K40" s="12"/>
      <c r="L40" s="12"/>
      <c r="M40" s="23">
        <v>0.7</v>
      </c>
      <c r="N40" s="12"/>
      <c r="O40" s="12"/>
      <c r="P40" s="31">
        <v>0.3</v>
      </c>
      <c r="Q40" s="11"/>
      <c r="R40" s="60" t="s">
        <v>194</v>
      </c>
      <c r="S40" s="15">
        <v>4863</v>
      </c>
      <c r="T40" s="15">
        <f t="shared" si="0"/>
        <v>2431.5</v>
      </c>
      <c r="U40" s="17">
        <v>13.8</v>
      </c>
      <c r="V40" s="1"/>
      <c r="W40" s="1"/>
      <c r="X40" s="1"/>
      <c r="Y40" s="1"/>
      <c r="Z40" s="1"/>
      <c r="AA40" s="1"/>
      <c r="AB40" s="1"/>
    </row>
    <row r="41" spans="1:28" x14ac:dyDescent="0.15">
      <c r="A41">
        <v>20</v>
      </c>
      <c r="B41" s="1"/>
      <c r="C41" s="11" t="s">
        <v>331</v>
      </c>
      <c r="D41" s="11" t="s">
        <v>310</v>
      </c>
      <c r="E41" s="11" t="s">
        <v>311</v>
      </c>
      <c r="F41" s="11" t="s">
        <v>49</v>
      </c>
      <c r="G41" s="11" t="s">
        <v>24</v>
      </c>
      <c r="H41" s="11" t="s">
        <v>82</v>
      </c>
      <c r="I41" s="11" t="s">
        <v>83</v>
      </c>
      <c r="J41" s="11"/>
      <c r="K41" s="12"/>
      <c r="L41" s="12"/>
      <c r="M41" s="23">
        <v>1</v>
      </c>
      <c r="N41" s="12"/>
      <c r="O41" s="12"/>
      <c r="P41" s="31">
        <v>0.3</v>
      </c>
      <c r="Q41" s="11"/>
      <c r="R41" s="60" t="s">
        <v>194</v>
      </c>
      <c r="S41" s="15">
        <v>5472</v>
      </c>
      <c r="T41" s="15">
        <f t="shared" si="0"/>
        <v>2736</v>
      </c>
      <c r="U41" s="17">
        <v>21.8</v>
      </c>
      <c r="V41" s="1"/>
      <c r="W41" s="1"/>
      <c r="X41" s="1"/>
      <c r="Y41" s="1"/>
      <c r="Z41" s="1"/>
      <c r="AA41" s="1"/>
      <c r="AB41" s="1"/>
    </row>
    <row r="42" spans="1:28" x14ac:dyDescent="0.15">
      <c r="A42">
        <v>21</v>
      </c>
      <c r="B42" s="1"/>
      <c r="C42" s="11" t="s">
        <v>332</v>
      </c>
      <c r="D42" s="11" t="s">
        <v>310</v>
      </c>
      <c r="E42" s="11" t="s">
        <v>311</v>
      </c>
      <c r="F42" s="11" t="s">
        <v>49</v>
      </c>
      <c r="G42" s="11" t="s">
        <v>34</v>
      </c>
      <c r="H42" s="11" t="s">
        <v>82</v>
      </c>
      <c r="I42" s="11" t="s">
        <v>83</v>
      </c>
      <c r="J42" s="11"/>
      <c r="K42" s="12"/>
      <c r="L42" s="12"/>
      <c r="M42" s="23">
        <v>0.7</v>
      </c>
      <c r="N42" s="12"/>
      <c r="O42" s="12"/>
      <c r="P42" s="31">
        <v>0.3</v>
      </c>
      <c r="Q42" s="11"/>
      <c r="R42" s="60" t="s">
        <v>194</v>
      </c>
      <c r="S42" s="15">
        <v>4863</v>
      </c>
      <c r="T42" s="15">
        <f t="shared" si="0"/>
        <v>2431.5</v>
      </c>
      <c r="U42" s="17">
        <v>31.6</v>
      </c>
      <c r="V42" s="1"/>
      <c r="W42" s="1"/>
      <c r="X42" s="1"/>
      <c r="Y42" s="1"/>
      <c r="Z42" s="1"/>
      <c r="AA42" s="1"/>
      <c r="AB42" s="1"/>
    </row>
    <row r="43" spans="1:28" x14ac:dyDescent="0.15">
      <c r="A43">
        <v>22</v>
      </c>
      <c r="B43" s="1"/>
      <c r="C43" s="11" t="s">
        <v>333</v>
      </c>
      <c r="D43" s="11" t="s">
        <v>310</v>
      </c>
      <c r="E43" s="11" t="s">
        <v>311</v>
      </c>
      <c r="F43" s="11" t="s">
        <v>49</v>
      </c>
      <c r="G43" s="11" t="s">
        <v>34</v>
      </c>
      <c r="H43" s="11" t="s">
        <v>82</v>
      </c>
      <c r="I43" s="11" t="s">
        <v>83</v>
      </c>
      <c r="J43" s="11"/>
      <c r="K43" s="12"/>
      <c r="L43" s="12"/>
      <c r="M43" s="23">
        <v>1</v>
      </c>
      <c r="N43" s="12"/>
      <c r="O43" s="12"/>
      <c r="P43" s="31">
        <v>0.3</v>
      </c>
      <c r="Q43" s="11"/>
      <c r="R43" s="60" t="s">
        <v>194</v>
      </c>
      <c r="S43" s="15">
        <v>5472</v>
      </c>
      <c r="T43" s="15">
        <f t="shared" si="0"/>
        <v>2736</v>
      </c>
      <c r="U43" s="17">
        <v>32.799999999999997</v>
      </c>
      <c r="V43" s="1"/>
      <c r="W43" s="1"/>
      <c r="X43" s="1"/>
      <c r="Y43" s="1"/>
      <c r="Z43" s="1"/>
      <c r="AA43" s="1"/>
      <c r="AB43" s="1"/>
    </row>
    <row r="44" spans="1:28" x14ac:dyDescent="0.15">
      <c r="B44" s="1"/>
      <c r="C44" s="11"/>
      <c r="D44" s="11"/>
      <c r="E44" s="11"/>
      <c r="F44" s="11"/>
      <c r="G44" s="11"/>
      <c r="H44" s="11"/>
      <c r="I44" s="11"/>
      <c r="J44" s="11"/>
      <c r="K44" s="12"/>
      <c r="L44" s="12"/>
      <c r="M44" s="12"/>
      <c r="N44" s="12"/>
      <c r="O44" s="12"/>
      <c r="P44" s="12"/>
      <c r="Q44" s="11"/>
      <c r="R44" s="64"/>
      <c r="S44" s="15"/>
      <c r="T44" s="15"/>
      <c r="U44" s="17"/>
      <c r="V44" s="1"/>
      <c r="W44" s="1"/>
      <c r="X44" s="1"/>
      <c r="Y44" s="1"/>
      <c r="Z44" s="1"/>
      <c r="AA44" s="1"/>
      <c r="AB44" s="1"/>
    </row>
    <row r="45" spans="1:28" x14ac:dyDescent="0.15">
      <c r="A45">
        <v>23</v>
      </c>
      <c r="B45" s="1"/>
      <c r="C45" s="11" t="s">
        <v>335</v>
      </c>
      <c r="D45" s="11" t="s">
        <v>310</v>
      </c>
      <c r="E45" s="11" t="s">
        <v>334</v>
      </c>
      <c r="F45" s="11" t="s">
        <v>43</v>
      </c>
      <c r="G45" s="11" t="s">
        <v>24</v>
      </c>
      <c r="H45" s="11"/>
      <c r="I45" s="11" t="s">
        <v>83</v>
      </c>
      <c r="J45" s="11"/>
      <c r="K45" s="12"/>
      <c r="L45" s="12"/>
      <c r="M45" s="12"/>
      <c r="N45" s="12"/>
      <c r="O45" s="12"/>
      <c r="P45" s="31">
        <v>0.2</v>
      </c>
      <c r="Q45" s="11"/>
      <c r="R45" s="11"/>
      <c r="S45" s="15">
        <v>7065</v>
      </c>
      <c r="T45" s="15">
        <f t="shared" si="0"/>
        <v>3532.5</v>
      </c>
      <c r="U45" s="17">
        <v>13.6</v>
      </c>
      <c r="V45" s="1"/>
      <c r="W45" s="1"/>
      <c r="X45" s="1"/>
      <c r="Y45" s="1"/>
      <c r="Z45" s="1"/>
      <c r="AA45" s="1"/>
      <c r="AB45" s="1"/>
    </row>
    <row r="46" spans="1:28" x14ac:dyDescent="0.15">
      <c r="A46">
        <v>24</v>
      </c>
      <c r="B46" s="1"/>
      <c r="C46" s="11" t="s">
        <v>336</v>
      </c>
      <c r="D46" s="11" t="s">
        <v>310</v>
      </c>
      <c r="E46" s="11" t="s">
        <v>334</v>
      </c>
      <c r="F46" s="11" t="s">
        <v>43</v>
      </c>
      <c r="G46" s="11" t="s">
        <v>24</v>
      </c>
      <c r="H46" s="11"/>
      <c r="I46" s="11" t="s">
        <v>83</v>
      </c>
      <c r="J46" s="11"/>
      <c r="K46" s="12"/>
      <c r="L46" s="12"/>
      <c r="M46" s="12"/>
      <c r="N46" s="12"/>
      <c r="O46" s="12"/>
      <c r="P46" s="31">
        <v>0.2</v>
      </c>
      <c r="Q46" s="11"/>
      <c r="R46" s="11"/>
      <c r="S46" s="15">
        <v>7065</v>
      </c>
      <c r="T46" s="15">
        <f t="shared" si="0"/>
        <v>3532.5</v>
      </c>
      <c r="U46" s="17">
        <v>14.2</v>
      </c>
      <c r="V46" s="1"/>
      <c r="W46" s="1"/>
      <c r="X46" s="1"/>
      <c r="Y46" s="1"/>
      <c r="Z46" s="1"/>
      <c r="AA46" s="1"/>
      <c r="AB46" s="1"/>
    </row>
    <row r="47" spans="1:28" x14ac:dyDescent="0.15">
      <c r="A47">
        <v>25</v>
      </c>
      <c r="B47" s="1"/>
      <c r="C47" s="11" t="s">
        <v>337</v>
      </c>
      <c r="D47" s="11" t="s">
        <v>310</v>
      </c>
      <c r="E47" s="11" t="s">
        <v>334</v>
      </c>
      <c r="F47" s="11" t="s">
        <v>43</v>
      </c>
      <c r="G47" s="11" t="s">
        <v>24</v>
      </c>
      <c r="H47" s="11"/>
      <c r="I47" s="11" t="s">
        <v>83</v>
      </c>
      <c r="J47" s="11"/>
      <c r="K47" s="12"/>
      <c r="L47" s="12"/>
      <c r="M47" s="12"/>
      <c r="N47" s="12"/>
      <c r="O47" s="12"/>
      <c r="P47" s="31">
        <v>0.2</v>
      </c>
      <c r="Q47" s="11"/>
      <c r="R47" s="11"/>
      <c r="S47" s="15">
        <v>7065</v>
      </c>
      <c r="T47" s="15">
        <f t="shared" si="0"/>
        <v>3532.5</v>
      </c>
      <c r="U47" s="17">
        <v>21.8</v>
      </c>
      <c r="V47" s="1"/>
      <c r="W47" s="1"/>
      <c r="X47" s="1"/>
      <c r="Y47" s="1"/>
      <c r="Z47" s="1"/>
      <c r="AA47" s="1"/>
      <c r="AB47" s="1"/>
    </row>
    <row r="48" spans="1:28" x14ac:dyDescent="0.15">
      <c r="A48">
        <v>26</v>
      </c>
      <c r="B48" s="1"/>
      <c r="C48" s="11" t="s">
        <v>338</v>
      </c>
      <c r="D48" s="11" t="s">
        <v>310</v>
      </c>
      <c r="E48" s="11" t="s">
        <v>334</v>
      </c>
      <c r="F48" s="11" t="s">
        <v>43</v>
      </c>
      <c r="G48" s="11" t="s">
        <v>34</v>
      </c>
      <c r="H48" s="11"/>
      <c r="I48" s="11" t="s">
        <v>83</v>
      </c>
      <c r="J48" s="11"/>
      <c r="K48" s="12"/>
      <c r="L48" s="12"/>
      <c r="M48" s="12"/>
      <c r="N48" s="12"/>
      <c r="O48" s="12"/>
      <c r="P48" s="31">
        <v>0.2</v>
      </c>
      <c r="Q48" s="11"/>
      <c r="R48" s="11"/>
      <c r="S48" s="15">
        <v>7065</v>
      </c>
      <c r="T48" s="15">
        <f t="shared" si="0"/>
        <v>3532.5</v>
      </c>
      <c r="U48" s="17">
        <v>31.5</v>
      </c>
      <c r="V48" s="1"/>
      <c r="W48" s="1"/>
      <c r="X48" s="1"/>
      <c r="Y48" s="1"/>
      <c r="Z48" s="1"/>
      <c r="AA48" s="1"/>
      <c r="AB48" s="1"/>
    </row>
    <row r="49" spans="1:28" x14ac:dyDescent="0.15">
      <c r="A49">
        <v>27</v>
      </c>
      <c r="B49" s="1"/>
      <c r="C49" s="11" t="s">
        <v>339</v>
      </c>
      <c r="D49" s="11" t="s">
        <v>310</v>
      </c>
      <c r="E49" s="11" t="s">
        <v>334</v>
      </c>
      <c r="F49" s="11" t="s">
        <v>43</v>
      </c>
      <c r="G49" s="11" t="s">
        <v>34</v>
      </c>
      <c r="H49" s="11"/>
      <c r="I49" s="11" t="s">
        <v>83</v>
      </c>
      <c r="J49" s="11"/>
      <c r="K49" s="12"/>
      <c r="L49" s="12"/>
      <c r="M49" s="12"/>
      <c r="N49" s="12"/>
      <c r="O49" s="12"/>
      <c r="P49" s="31">
        <v>0.2</v>
      </c>
      <c r="Q49" s="11"/>
      <c r="R49" s="11"/>
      <c r="S49" s="15">
        <v>7065</v>
      </c>
      <c r="T49" s="15">
        <f t="shared" si="0"/>
        <v>3532.5</v>
      </c>
      <c r="U49" s="17">
        <v>31.6</v>
      </c>
      <c r="V49" s="1"/>
      <c r="W49" s="1"/>
      <c r="X49" s="1"/>
      <c r="Y49" s="1"/>
      <c r="Z49" s="1"/>
      <c r="AA49" s="1"/>
      <c r="AB49" s="1"/>
    </row>
    <row r="50" spans="1:28" x14ac:dyDescent="0.15">
      <c r="A50">
        <v>28</v>
      </c>
      <c r="B50" s="1"/>
      <c r="C50" s="11" t="s">
        <v>340</v>
      </c>
      <c r="D50" s="11" t="s">
        <v>310</v>
      </c>
      <c r="E50" s="11" t="s">
        <v>334</v>
      </c>
      <c r="F50" s="11" t="s">
        <v>43</v>
      </c>
      <c r="G50" s="11" t="s">
        <v>34</v>
      </c>
      <c r="H50" s="11"/>
      <c r="I50" s="11" t="s">
        <v>83</v>
      </c>
      <c r="J50" s="11"/>
      <c r="K50" s="12"/>
      <c r="L50" s="12"/>
      <c r="M50" s="12"/>
      <c r="N50" s="12"/>
      <c r="O50" s="12"/>
      <c r="P50" s="31">
        <v>0.2</v>
      </c>
      <c r="Q50" s="11"/>
      <c r="R50" s="11"/>
      <c r="S50" s="15">
        <v>7065</v>
      </c>
      <c r="T50" s="15">
        <f t="shared" si="0"/>
        <v>3532.5</v>
      </c>
      <c r="U50" s="17">
        <v>32.799999999999997</v>
      </c>
      <c r="V50" s="1"/>
      <c r="W50" s="1"/>
      <c r="X50" s="1"/>
      <c r="Y50" s="1"/>
      <c r="Z50" s="1"/>
      <c r="AA50" s="1"/>
      <c r="AB50" s="1"/>
    </row>
    <row r="51" spans="1:28" x14ac:dyDescent="0.15">
      <c r="A51">
        <v>29</v>
      </c>
      <c r="B51" s="1"/>
      <c r="C51" s="11" t="s">
        <v>341</v>
      </c>
      <c r="D51" s="11" t="s">
        <v>310</v>
      </c>
      <c r="E51" s="11" t="s">
        <v>334</v>
      </c>
      <c r="F51" s="11" t="s">
        <v>49</v>
      </c>
      <c r="G51" s="11" t="s">
        <v>24</v>
      </c>
      <c r="H51" s="11"/>
      <c r="I51" s="11" t="s">
        <v>83</v>
      </c>
      <c r="J51" s="11"/>
      <c r="K51" s="12"/>
      <c r="L51" s="12"/>
      <c r="M51" s="12"/>
      <c r="N51" s="12"/>
      <c r="O51" s="12"/>
      <c r="P51" s="31">
        <v>0.3</v>
      </c>
      <c r="Q51" s="11"/>
      <c r="R51" s="60" t="s">
        <v>194</v>
      </c>
      <c r="S51" s="15">
        <v>10598</v>
      </c>
      <c r="T51" s="15">
        <f t="shared" si="0"/>
        <v>5299</v>
      </c>
      <c r="U51" s="17">
        <v>13.8</v>
      </c>
      <c r="V51" s="1"/>
      <c r="W51" s="1"/>
      <c r="X51" s="1"/>
      <c r="Y51" s="1"/>
      <c r="Z51" s="1"/>
      <c r="AA51" s="1"/>
      <c r="AB51" s="1"/>
    </row>
    <row r="52" spans="1:28" x14ac:dyDescent="0.15">
      <c r="A52">
        <v>30</v>
      </c>
      <c r="B52" s="1"/>
      <c r="C52" s="11" t="s">
        <v>342</v>
      </c>
      <c r="D52" s="11" t="s">
        <v>310</v>
      </c>
      <c r="E52" s="11" t="s">
        <v>334</v>
      </c>
      <c r="F52" s="11" t="s">
        <v>49</v>
      </c>
      <c r="G52" s="11" t="s">
        <v>24</v>
      </c>
      <c r="H52" s="11"/>
      <c r="I52" s="11" t="s">
        <v>83</v>
      </c>
      <c r="J52" s="11"/>
      <c r="K52" s="12"/>
      <c r="L52" s="12"/>
      <c r="M52" s="12"/>
      <c r="N52" s="12"/>
      <c r="O52" s="12"/>
      <c r="P52" s="31">
        <v>0.3</v>
      </c>
      <c r="Q52" s="11"/>
      <c r="R52" s="60" t="s">
        <v>194</v>
      </c>
      <c r="S52" s="15">
        <v>10598</v>
      </c>
      <c r="T52" s="15">
        <f t="shared" si="0"/>
        <v>5299</v>
      </c>
      <c r="U52" s="17">
        <v>21.8</v>
      </c>
      <c r="V52" s="1"/>
      <c r="W52" s="1"/>
      <c r="X52" s="1"/>
      <c r="Y52" s="1"/>
      <c r="Z52" s="1"/>
      <c r="AA52" s="1"/>
      <c r="AB52" s="1"/>
    </row>
    <row r="53" spans="1:28" x14ac:dyDescent="0.15">
      <c r="A53">
        <v>31</v>
      </c>
      <c r="B53" s="1"/>
      <c r="C53" s="11" t="s">
        <v>343</v>
      </c>
      <c r="D53" s="11" t="s">
        <v>310</v>
      </c>
      <c r="E53" s="11" t="s">
        <v>334</v>
      </c>
      <c r="F53" s="11" t="s">
        <v>49</v>
      </c>
      <c r="G53" s="11" t="s">
        <v>34</v>
      </c>
      <c r="H53" s="11"/>
      <c r="I53" s="11" t="s">
        <v>83</v>
      </c>
      <c r="J53" s="11"/>
      <c r="K53" s="12"/>
      <c r="L53" s="12"/>
      <c r="M53" s="12"/>
      <c r="N53" s="12"/>
      <c r="O53" s="12"/>
      <c r="P53" s="31">
        <v>0.3</v>
      </c>
      <c r="Q53" s="11"/>
      <c r="R53" s="60" t="s">
        <v>194</v>
      </c>
      <c r="S53" s="15">
        <v>10598</v>
      </c>
      <c r="T53" s="15">
        <f t="shared" si="0"/>
        <v>5299</v>
      </c>
      <c r="U53" s="17">
        <v>31.6</v>
      </c>
      <c r="V53" s="1"/>
      <c r="W53" s="1"/>
      <c r="X53" s="1"/>
      <c r="Y53" s="1"/>
      <c r="Z53" s="1"/>
      <c r="AA53" s="1"/>
      <c r="AB53" s="1"/>
    </row>
    <row r="54" spans="1:28" x14ac:dyDescent="0.15">
      <c r="A54">
        <v>32</v>
      </c>
      <c r="B54" s="1"/>
      <c r="C54" s="11" t="s">
        <v>344</v>
      </c>
      <c r="D54" s="11" t="s">
        <v>310</v>
      </c>
      <c r="E54" s="11" t="s">
        <v>334</v>
      </c>
      <c r="F54" s="11" t="s">
        <v>49</v>
      </c>
      <c r="G54" s="11" t="s">
        <v>34</v>
      </c>
      <c r="H54" s="11"/>
      <c r="I54" s="11" t="s">
        <v>83</v>
      </c>
      <c r="J54" s="11"/>
      <c r="K54" s="12"/>
      <c r="L54" s="12"/>
      <c r="M54" s="12"/>
      <c r="N54" s="12"/>
      <c r="O54" s="12"/>
      <c r="P54" s="31">
        <v>0.3</v>
      </c>
      <c r="Q54" s="11"/>
      <c r="R54" s="60" t="s">
        <v>194</v>
      </c>
      <c r="S54" s="15">
        <v>10598</v>
      </c>
      <c r="T54" s="15">
        <f t="shared" si="0"/>
        <v>5299</v>
      </c>
      <c r="U54" s="17">
        <v>32.799999999999997</v>
      </c>
      <c r="V54" s="1"/>
      <c r="W54" s="1"/>
      <c r="X54" s="1"/>
      <c r="Y54" s="1"/>
      <c r="Z54" s="1"/>
      <c r="AA54" s="1"/>
      <c r="AB54" s="1"/>
    </row>
    <row r="55" spans="1:28" x14ac:dyDescent="0.15">
      <c r="B55" s="1"/>
      <c r="C55" s="11"/>
      <c r="D55" s="11"/>
      <c r="E55" s="11"/>
      <c r="F55" s="11"/>
      <c r="G55" s="11"/>
      <c r="H55" s="11"/>
      <c r="I55" s="11"/>
      <c r="J55" s="11"/>
      <c r="K55" s="12"/>
      <c r="L55" s="12"/>
      <c r="M55" s="12"/>
      <c r="N55" s="12"/>
      <c r="O55" s="12"/>
      <c r="P55" s="12"/>
      <c r="Q55" s="11"/>
      <c r="R55" s="64"/>
      <c r="S55" s="15"/>
      <c r="T55" s="15"/>
      <c r="U55" s="17"/>
      <c r="V55" s="1"/>
      <c r="W55" s="1"/>
      <c r="X55" s="1"/>
      <c r="Y55" s="1"/>
      <c r="Z55" s="1"/>
      <c r="AA55" s="1"/>
      <c r="AB55" s="1"/>
    </row>
    <row r="56" spans="1:28" x14ac:dyDescent="0.15">
      <c r="A56">
        <v>33</v>
      </c>
      <c r="B56" s="1"/>
      <c r="C56" s="11" t="s">
        <v>346</v>
      </c>
      <c r="D56" s="11" t="s">
        <v>310</v>
      </c>
      <c r="E56" s="11" t="s">
        <v>345</v>
      </c>
      <c r="F56" s="11" t="s">
        <v>28</v>
      </c>
      <c r="G56" s="11" t="s">
        <v>24</v>
      </c>
      <c r="H56" s="11"/>
      <c r="I56" s="11" t="s">
        <v>82</v>
      </c>
      <c r="J56" s="11"/>
      <c r="K56" s="12"/>
      <c r="L56" s="12"/>
      <c r="M56" s="23">
        <v>0.1</v>
      </c>
      <c r="N56" s="12"/>
      <c r="O56" s="12"/>
      <c r="P56" s="12"/>
      <c r="Q56" s="11"/>
      <c r="R56" s="11"/>
      <c r="S56" s="15">
        <v>364</v>
      </c>
      <c r="T56" s="15">
        <f t="shared" ref="T56:T77" si="1">S56/2</f>
        <v>182</v>
      </c>
      <c r="U56" s="17">
        <v>13.6</v>
      </c>
      <c r="V56" s="1"/>
      <c r="W56" s="1"/>
      <c r="X56" s="1"/>
      <c r="Y56" s="1"/>
      <c r="Z56" s="1"/>
      <c r="AA56" s="1"/>
      <c r="AB56" s="1"/>
    </row>
    <row r="57" spans="1:28" x14ac:dyDescent="0.15">
      <c r="A57">
        <v>34</v>
      </c>
      <c r="B57" s="1"/>
      <c r="C57" s="11" t="s">
        <v>347</v>
      </c>
      <c r="D57" s="11" t="s">
        <v>310</v>
      </c>
      <c r="E57" s="11" t="s">
        <v>345</v>
      </c>
      <c r="F57" s="11" t="s">
        <v>28</v>
      </c>
      <c r="G57" s="11" t="s">
        <v>24</v>
      </c>
      <c r="H57" s="11"/>
      <c r="I57" s="11" t="s">
        <v>82</v>
      </c>
      <c r="J57" s="11"/>
      <c r="K57" s="12"/>
      <c r="L57" s="12"/>
      <c r="M57" s="23">
        <v>0.1</v>
      </c>
      <c r="N57" s="12"/>
      <c r="O57" s="12"/>
      <c r="P57" s="12"/>
      <c r="Q57" s="11"/>
      <c r="R57" s="11"/>
      <c r="S57" s="15">
        <v>364</v>
      </c>
      <c r="T57" s="15">
        <f t="shared" si="1"/>
        <v>182</v>
      </c>
      <c r="U57" s="17">
        <v>13.6</v>
      </c>
      <c r="V57" s="1"/>
      <c r="W57" s="1"/>
      <c r="X57" s="1"/>
      <c r="Y57" s="1"/>
      <c r="Z57" s="1"/>
      <c r="AA57" s="1"/>
      <c r="AB57" s="1"/>
    </row>
    <row r="58" spans="1:28" x14ac:dyDescent="0.15">
      <c r="A58">
        <v>35</v>
      </c>
      <c r="B58" s="1"/>
      <c r="C58" s="11" t="s">
        <v>348</v>
      </c>
      <c r="D58" s="11" t="s">
        <v>310</v>
      </c>
      <c r="E58" s="11" t="s">
        <v>345</v>
      </c>
      <c r="F58" s="11" t="s">
        <v>28</v>
      </c>
      <c r="G58" s="11" t="s">
        <v>24</v>
      </c>
      <c r="H58" s="11"/>
      <c r="I58" s="11" t="s">
        <v>82</v>
      </c>
      <c r="J58" s="11"/>
      <c r="K58" s="12"/>
      <c r="L58" s="12"/>
      <c r="M58" s="23">
        <v>0.1</v>
      </c>
      <c r="N58" s="12"/>
      <c r="O58" s="12"/>
      <c r="P58" s="12"/>
      <c r="Q58" s="11"/>
      <c r="R58" s="11"/>
      <c r="S58" s="15">
        <v>364</v>
      </c>
      <c r="T58" s="15">
        <f t="shared" si="1"/>
        <v>182</v>
      </c>
      <c r="U58" s="17">
        <v>13.8</v>
      </c>
      <c r="V58" s="1"/>
      <c r="W58" s="1"/>
      <c r="X58" s="1"/>
      <c r="Y58" s="1"/>
      <c r="Z58" s="1"/>
      <c r="AA58" s="1"/>
      <c r="AB58" s="1"/>
    </row>
    <row r="59" spans="1:28" x14ac:dyDescent="0.15">
      <c r="A59">
        <v>36</v>
      </c>
      <c r="B59" s="1"/>
      <c r="C59" s="11" t="s">
        <v>349</v>
      </c>
      <c r="D59" s="11" t="s">
        <v>310</v>
      </c>
      <c r="E59" s="11" t="s">
        <v>345</v>
      </c>
      <c r="F59" s="11" t="s">
        <v>28</v>
      </c>
      <c r="G59" s="11" t="s">
        <v>34</v>
      </c>
      <c r="H59" s="11"/>
      <c r="I59" s="11" t="s">
        <v>82</v>
      </c>
      <c r="J59" s="11"/>
      <c r="K59" s="12"/>
      <c r="L59" s="12"/>
      <c r="M59" s="23">
        <v>0.1</v>
      </c>
      <c r="N59" s="12"/>
      <c r="O59" s="12"/>
      <c r="P59" s="12"/>
      <c r="Q59" s="11"/>
      <c r="R59" s="11"/>
      <c r="S59" s="15">
        <v>364</v>
      </c>
      <c r="T59" s="15">
        <f t="shared" si="1"/>
        <v>182</v>
      </c>
      <c r="U59" s="17">
        <v>31.5</v>
      </c>
      <c r="V59" s="1"/>
      <c r="W59" s="1"/>
      <c r="X59" s="1"/>
      <c r="Y59" s="1"/>
      <c r="Z59" s="1"/>
      <c r="AA59" s="1"/>
      <c r="AB59" s="1"/>
    </row>
    <row r="60" spans="1:28" x14ac:dyDescent="0.15">
      <c r="A60">
        <v>37</v>
      </c>
      <c r="B60" s="1"/>
      <c r="C60" s="11" t="s">
        <v>350</v>
      </c>
      <c r="D60" s="11" t="s">
        <v>310</v>
      </c>
      <c r="E60" s="11" t="s">
        <v>345</v>
      </c>
      <c r="F60" s="11" t="s">
        <v>28</v>
      </c>
      <c r="G60" s="11" t="s">
        <v>34</v>
      </c>
      <c r="H60" s="11"/>
      <c r="I60" s="11" t="s">
        <v>82</v>
      </c>
      <c r="J60" s="11"/>
      <c r="K60" s="12"/>
      <c r="L60" s="12"/>
      <c r="M60" s="23">
        <v>0.1</v>
      </c>
      <c r="N60" s="12"/>
      <c r="O60" s="12"/>
      <c r="P60" s="12"/>
      <c r="Q60" s="11"/>
      <c r="R60" s="11"/>
      <c r="S60" s="15">
        <v>364</v>
      </c>
      <c r="T60" s="15">
        <f t="shared" si="1"/>
        <v>182</v>
      </c>
      <c r="U60" s="17">
        <v>31.6</v>
      </c>
      <c r="V60" s="1"/>
      <c r="W60" s="1"/>
      <c r="X60" s="1"/>
      <c r="Y60" s="1"/>
      <c r="Z60" s="1"/>
      <c r="AA60" s="1"/>
      <c r="AB60" s="1"/>
    </row>
    <row r="61" spans="1:28" x14ac:dyDescent="0.15">
      <c r="A61">
        <v>38</v>
      </c>
      <c r="B61" s="1"/>
      <c r="C61" s="11" t="s">
        <v>351</v>
      </c>
      <c r="D61" s="11" t="s">
        <v>310</v>
      </c>
      <c r="E61" s="11" t="s">
        <v>345</v>
      </c>
      <c r="F61" s="11" t="s">
        <v>28</v>
      </c>
      <c r="G61" s="11" t="s">
        <v>34</v>
      </c>
      <c r="H61" s="11"/>
      <c r="I61" s="11" t="s">
        <v>82</v>
      </c>
      <c r="J61" s="11"/>
      <c r="K61" s="12"/>
      <c r="L61" s="12"/>
      <c r="M61" s="23">
        <v>0.1</v>
      </c>
      <c r="N61" s="12"/>
      <c r="O61" s="12"/>
      <c r="P61" s="12"/>
      <c r="Q61" s="11"/>
      <c r="R61" s="11"/>
      <c r="S61" s="15">
        <v>364</v>
      </c>
      <c r="T61" s="15">
        <f t="shared" si="1"/>
        <v>182</v>
      </c>
      <c r="U61" s="17">
        <v>31.8</v>
      </c>
      <c r="V61" s="1"/>
      <c r="W61" s="1"/>
      <c r="X61" s="1"/>
      <c r="Y61" s="1"/>
      <c r="Z61" s="1"/>
      <c r="AA61" s="1"/>
      <c r="AB61" s="1"/>
    </row>
    <row r="62" spans="1:28" x14ac:dyDescent="0.15">
      <c r="A62">
        <v>39</v>
      </c>
      <c r="B62" s="1"/>
      <c r="C62" s="11" t="s">
        <v>352</v>
      </c>
      <c r="D62" s="11" t="s">
        <v>310</v>
      </c>
      <c r="E62" s="11" t="s">
        <v>345</v>
      </c>
      <c r="F62" s="11" t="s">
        <v>36</v>
      </c>
      <c r="G62" s="11" t="s">
        <v>24</v>
      </c>
      <c r="H62" s="11" t="s">
        <v>82</v>
      </c>
      <c r="I62" s="11" t="s">
        <v>127</v>
      </c>
      <c r="J62" s="11"/>
      <c r="K62" s="12"/>
      <c r="L62" s="12"/>
      <c r="M62" s="23">
        <v>0.4</v>
      </c>
      <c r="N62" s="12"/>
      <c r="O62" s="12"/>
      <c r="P62" s="12"/>
      <c r="Q62" s="11"/>
      <c r="R62" s="11"/>
      <c r="S62" s="15">
        <v>3683</v>
      </c>
      <c r="T62" s="15">
        <f t="shared" si="1"/>
        <v>1841.5</v>
      </c>
      <c r="U62" s="17">
        <v>13.6</v>
      </c>
      <c r="V62" s="1"/>
      <c r="W62" s="1"/>
      <c r="X62" s="1"/>
      <c r="Y62" s="1"/>
      <c r="Z62" s="1"/>
      <c r="AA62" s="1"/>
      <c r="AB62" s="1"/>
    </row>
    <row r="63" spans="1:28" x14ac:dyDescent="0.15">
      <c r="A63">
        <v>40</v>
      </c>
      <c r="B63" s="1"/>
      <c r="C63" s="11" t="s">
        <v>353</v>
      </c>
      <c r="D63" s="11" t="s">
        <v>310</v>
      </c>
      <c r="E63" s="11" t="s">
        <v>345</v>
      </c>
      <c r="F63" s="11" t="s">
        <v>36</v>
      </c>
      <c r="G63" s="11" t="s">
        <v>24</v>
      </c>
      <c r="H63" s="11" t="s">
        <v>82</v>
      </c>
      <c r="I63" s="11" t="s">
        <v>127</v>
      </c>
      <c r="J63" s="11"/>
      <c r="K63" s="12"/>
      <c r="L63" s="12"/>
      <c r="M63" s="23">
        <v>0.7</v>
      </c>
      <c r="N63" s="12"/>
      <c r="O63" s="12"/>
      <c r="P63" s="12"/>
      <c r="Q63" s="11"/>
      <c r="R63" s="11"/>
      <c r="S63" s="15">
        <v>4775</v>
      </c>
      <c r="T63" s="15">
        <f t="shared" si="1"/>
        <v>2387.5</v>
      </c>
      <c r="U63" s="17">
        <v>13.6</v>
      </c>
      <c r="V63" s="1"/>
      <c r="W63" s="1"/>
      <c r="X63" s="1"/>
      <c r="Y63" s="1"/>
      <c r="Z63" s="1"/>
      <c r="AA63" s="1"/>
      <c r="AB63" s="1"/>
    </row>
    <row r="64" spans="1:28" x14ac:dyDescent="0.15">
      <c r="A64">
        <v>41</v>
      </c>
      <c r="B64" s="1"/>
      <c r="C64" s="11" t="s">
        <v>354</v>
      </c>
      <c r="D64" s="11" t="s">
        <v>310</v>
      </c>
      <c r="E64" s="11" t="s">
        <v>345</v>
      </c>
      <c r="F64" s="11" t="s">
        <v>36</v>
      </c>
      <c r="G64" s="11" t="s">
        <v>24</v>
      </c>
      <c r="H64" s="11" t="s">
        <v>82</v>
      </c>
      <c r="I64" s="11" t="s">
        <v>127</v>
      </c>
      <c r="J64" s="11"/>
      <c r="K64" s="12"/>
      <c r="L64" s="12"/>
      <c r="M64" s="23">
        <v>1</v>
      </c>
      <c r="N64" s="12"/>
      <c r="O64" s="12"/>
      <c r="P64" s="12"/>
      <c r="Q64" s="11"/>
      <c r="R64" s="11"/>
      <c r="S64" s="15">
        <v>5866</v>
      </c>
      <c r="T64" s="15">
        <f t="shared" si="1"/>
        <v>2933</v>
      </c>
      <c r="U64" s="17">
        <v>21.4</v>
      </c>
      <c r="V64" s="1"/>
      <c r="W64" s="1"/>
      <c r="X64" s="1"/>
      <c r="Y64" s="1"/>
      <c r="Z64" s="1"/>
      <c r="AA64" s="1"/>
      <c r="AB64" s="1"/>
    </row>
    <row r="65" spans="1:28" x14ac:dyDescent="0.15">
      <c r="A65">
        <v>42</v>
      </c>
      <c r="B65" s="1"/>
      <c r="C65" s="11" t="s">
        <v>355</v>
      </c>
      <c r="D65" s="11" t="s">
        <v>310</v>
      </c>
      <c r="E65" s="11" t="s">
        <v>345</v>
      </c>
      <c r="F65" s="11" t="s">
        <v>36</v>
      </c>
      <c r="G65" s="11" t="s">
        <v>34</v>
      </c>
      <c r="H65" s="11" t="s">
        <v>82</v>
      </c>
      <c r="I65" s="11" t="s">
        <v>127</v>
      </c>
      <c r="J65" s="11"/>
      <c r="K65" s="12"/>
      <c r="L65" s="12"/>
      <c r="M65" s="23">
        <v>0.4</v>
      </c>
      <c r="N65" s="12"/>
      <c r="O65" s="12"/>
      <c r="P65" s="12"/>
      <c r="Q65" s="11"/>
      <c r="R65" s="11"/>
      <c r="S65" s="15">
        <v>3683</v>
      </c>
      <c r="T65" s="15">
        <f t="shared" si="1"/>
        <v>1841.5</v>
      </c>
      <c r="U65" s="17">
        <v>31.5</v>
      </c>
      <c r="V65" s="1"/>
      <c r="W65" s="1"/>
      <c r="X65" s="1"/>
      <c r="Y65" s="1"/>
      <c r="Z65" s="1"/>
      <c r="AA65" s="1"/>
      <c r="AB65" s="1"/>
    </row>
    <row r="66" spans="1:28" x14ac:dyDescent="0.15">
      <c r="A66">
        <v>43</v>
      </c>
      <c r="B66" s="1"/>
      <c r="C66" s="11" t="s">
        <v>356</v>
      </c>
      <c r="D66" s="11" t="s">
        <v>310</v>
      </c>
      <c r="E66" s="11" t="s">
        <v>345</v>
      </c>
      <c r="F66" s="11" t="s">
        <v>36</v>
      </c>
      <c r="G66" s="11" t="s">
        <v>34</v>
      </c>
      <c r="H66" s="11" t="s">
        <v>82</v>
      </c>
      <c r="I66" s="11" t="s">
        <v>127</v>
      </c>
      <c r="J66" s="11"/>
      <c r="K66" s="12"/>
      <c r="L66" s="12"/>
      <c r="M66" s="23">
        <v>0.7</v>
      </c>
      <c r="N66" s="12"/>
      <c r="O66" s="12"/>
      <c r="P66" s="12"/>
      <c r="Q66" s="11"/>
      <c r="R66" s="11"/>
      <c r="S66" s="15">
        <v>4775</v>
      </c>
      <c r="T66" s="15">
        <f t="shared" si="1"/>
        <v>2387.5</v>
      </c>
      <c r="U66" s="17">
        <v>31.6</v>
      </c>
      <c r="V66" s="1"/>
      <c r="W66" s="1"/>
      <c r="X66" s="1"/>
      <c r="Y66" s="1"/>
      <c r="Z66" s="1"/>
      <c r="AA66" s="1"/>
      <c r="AB66" s="1"/>
    </row>
    <row r="67" spans="1:28" x14ac:dyDescent="0.15">
      <c r="A67">
        <v>44</v>
      </c>
      <c r="B67" s="1"/>
      <c r="C67" s="11" t="s">
        <v>357</v>
      </c>
      <c r="D67" s="11" t="s">
        <v>310</v>
      </c>
      <c r="E67" s="11" t="s">
        <v>345</v>
      </c>
      <c r="F67" s="11" t="s">
        <v>36</v>
      </c>
      <c r="G67" s="11" t="s">
        <v>34</v>
      </c>
      <c r="H67" s="11" t="s">
        <v>82</v>
      </c>
      <c r="I67" s="11" t="s">
        <v>127</v>
      </c>
      <c r="J67" s="11"/>
      <c r="K67" s="12"/>
      <c r="L67" s="12"/>
      <c r="M67" s="23">
        <v>1</v>
      </c>
      <c r="N67" s="12"/>
      <c r="O67" s="12"/>
      <c r="P67" s="12"/>
      <c r="Q67" s="11"/>
      <c r="R67" s="11"/>
      <c r="S67" s="15">
        <v>5866</v>
      </c>
      <c r="T67" s="15">
        <f t="shared" si="1"/>
        <v>2933</v>
      </c>
      <c r="U67" s="17">
        <v>32.700000000000003</v>
      </c>
      <c r="V67" s="1"/>
      <c r="W67" s="1"/>
      <c r="X67" s="1"/>
      <c r="Y67" s="1"/>
      <c r="Z67" s="1"/>
      <c r="AA67" s="1"/>
      <c r="AB67" s="1"/>
    </row>
    <row r="68" spans="1:28" x14ac:dyDescent="0.15">
      <c r="A68">
        <v>45</v>
      </c>
      <c r="B68" s="1"/>
      <c r="C68" s="11" t="s">
        <v>358</v>
      </c>
      <c r="D68" s="11" t="s">
        <v>310</v>
      </c>
      <c r="E68" s="11" t="s">
        <v>345</v>
      </c>
      <c r="F68" s="11" t="s">
        <v>43</v>
      </c>
      <c r="G68" s="11" t="s">
        <v>24</v>
      </c>
      <c r="H68" s="11" t="s">
        <v>102</v>
      </c>
      <c r="I68" s="11" t="s">
        <v>83</v>
      </c>
      <c r="J68" s="11"/>
      <c r="K68" s="12"/>
      <c r="L68" s="12"/>
      <c r="M68" s="23">
        <v>0.4</v>
      </c>
      <c r="N68" s="12"/>
      <c r="O68" s="12"/>
      <c r="P68" s="31">
        <v>0.2</v>
      </c>
      <c r="Q68" s="11"/>
      <c r="R68" s="11"/>
      <c r="S68" s="15">
        <v>14669</v>
      </c>
      <c r="T68" s="15">
        <f t="shared" si="1"/>
        <v>7334.5</v>
      </c>
      <c r="U68" s="17">
        <v>13.6</v>
      </c>
      <c r="V68" s="1"/>
      <c r="W68" s="1"/>
      <c r="X68" s="1"/>
      <c r="Y68" s="1"/>
      <c r="Z68" s="1"/>
      <c r="AA68" s="1"/>
      <c r="AB68" s="1"/>
    </row>
    <row r="69" spans="1:28" x14ac:dyDescent="0.15">
      <c r="A69">
        <v>46</v>
      </c>
      <c r="B69" s="1"/>
      <c r="C69" s="11" t="s">
        <v>359</v>
      </c>
      <c r="D69" s="11" t="s">
        <v>310</v>
      </c>
      <c r="E69" s="11" t="s">
        <v>345</v>
      </c>
      <c r="F69" s="11" t="s">
        <v>43</v>
      </c>
      <c r="G69" s="11" t="s">
        <v>24</v>
      </c>
      <c r="H69" s="11" t="s">
        <v>102</v>
      </c>
      <c r="I69" s="11" t="s">
        <v>83</v>
      </c>
      <c r="J69" s="11"/>
      <c r="K69" s="12"/>
      <c r="L69" s="12"/>
      <c r="M69" s="23">
        <v>0.7</v>
      </c>
      <c r="N69" s="12"/>
      <c r="O69" s="12"/>
      <c r="P69" s="31">
        <v>0.2</v>
      </c>
      <c r="Q69" s="11"/>
      <c r="R69" s="11"/>
      <c r="S69" s="15">
        <v>19103</v>
      </c>
      <c r="T69" s="15">
        <f t="shared" si="1"/>
        <v>9551.5</v>
      </c>
      <c r="U69" s="17">
        <v>14.2</v>
      </c>
      <c r="V69" s="1"/>
      <c r="W69" s="1"/>
      <c r="X69" s="1"/>
      <c r="Y69" s="1"/>
      <c r="Z69" s="1"/>
      <c r="AA69" s="1"/>
      <c r="AB69" s="1"/>
    </row>
    <row r="70" spans="1:28" x14ac:dyDescent="0.15">
      <c r="A70">
        <v>47</v>
      </c>
      <c r="B70" s="1"/>
      <c r="C70" s="11" t="s">
        <v>360</v>
      </c>
      <c r="D70" s="11" t="s">
        <v>310</v>
      </c>
      <c r="E70" s="11" t="s">
        <v>345</v>
      </c>
      <c r="F70" s="11" t="s">
        <v>43</v>
      </c>
      <c r="G70" s="11" t="s">
        <v>24</v>
      </c>
      <c r="H70" s="11" t="s">
        <v>102</v>
      </c>
      <c r="I70" s="11" t="s">
        <v>83</v>
      </c>
      <c r="J70" s="11"/>
      <c r="K70" s="12"/>
      <c r="L70" s="12"/>
      <c r="M70" s="23">
        <v>1</v>
      </c>
      <c r="N70" s="12"/>
      <c r="O70" s="12"/>
      <c r="P70" s="31">
        <v>0.2</v>
      </c>
      <c r="Q70" s="11"/>
      <c r="R70" s="11"/>
      <c r="S70" s="15">
        <v>23537</v>
      </c>
      <c r="T70" s="15">
        <f t="shared" si="1"/>
        <v>11768.5</v>
      </c>
      <c r="U70" s="17">
        <v>21.8</v>
      </c>
      <c r="V70" s="1"/>
      <c r="W70" s="1"/>
      <c r="X70" s="1"/>
      <c r="Y70" s="1"/>
      <c r="Z70" s="1"/>
      <c r="AA70" s="1"/>
      <c r="AB70" s="1"/>
    </row>
    <row r="71" spans="1:28" x14ac:dyDescent="0.15">
      <c r="A71">
        <v>48</v>
      </c>
      <c r="B71" s="1"/>
      <c r="C71" s="11" t="s">
        <v>361</v>
      </c>
      <c r="D71" s="11" t="s">
        <v>310</v>
      </c>
      <c r="E71" s="11" t="s">
        <v>345</v>
      </c>
      <c r="F71" s="11" t="s">
        <v>43</v>
      </c>
      <c r="G71" s="11" t="s">
        <v>34</v>
      </c>
      <c r="H71" s="11" t="s">
        <v>102</v>
      </c>
      <c r="I71" s="11" t="s">
        <v>83</v>
      </c>
      <c r="J71" s="11"/>
      <c r="K71" s="12"/>
      <c r="L71" s="12"/>
      <c r="M71" s="23">
        <v>0.4</v>
      </c>
      <c r="N71" s="12"/>
      <c r="O71" s="12"/>
      <c r="P71" s="31">
        <v>0.2</v>
      </c>
      <c r="Q71" s="11"/>
      <c r="R71" s="11"/>
      <c r="S71" s="15">
        <v>14669</v>
      </c>
      <c r="T71" s="15">
        <f t="shared" si="1"/>
        <v>7334.5</v>
      </c>
      <c r="U71" s="17">
        <v>31.5</v>
      </c>
      <c r="V71" s="1"/>
      <c r="W71" s="1"/>
      <c r="X71" s="1"/>
      <c r="Y71" s="1"/>
      <c r="Z71" s="1"/>
      <c r="AA71" s="1"/>
      <c r="AB71" s="1"/>
    </row>
    <row r="72" spans="1:28" x14ac:dyDescent="0.15">
      <c r="A72">
        <v>49</v>
      </c>
      <c r="B72" s="1"/>
      <c r="C72" s="11" t="s">
        <v>362</v>
      </c>
      <c r="D72" s="11" t="s">
        <v>310</v>
      </c>
      <c r="E72" s="11" t="s">
        <v>345</v>
      </c>
      <c r="F72" s="11" t="s">
        <v>43</v>
      </c>
      <c r="G72" s="11" t="s">
        <v>34</v>
      </c>
      <c r="H72" s="11" t="s">
        <v>102</v>
      </c>
      <c r="I72" s="11" t="s">
        <v>83</v>
      </c>
      <c r="J72" s="11"/>
      <c r="K72" s="12"/>
      <c r="L72" s="12"/>
      <c r="M72" s="23">
        <v>0.7</v>
      </c>
      <c r="N72" s="12"/>
      <c r="O72" s="12"/>
      <c r="P72" s="31">
        <v>0.2</v>
      </c>
      <c r="Q72" s="11"/>
      <c r="R72" s="64"/>
      <c r="S72" s="15">
        <v>19103</v>
      </c>
      <c r="T72" s="15">
        <f t="shared" si="1"/>
        <v>9551.5</v>
      </c>
      <c r="U72" s="17">
        <v>31.6</v>
      </c>
      <c r="V72" s="1"/>
      <c r="W72" s="1"/>
      <c r="X72" s="1"/>
      <c r="Y72" s="1"/>
      <c r="Z72" s="1"/>
      <c r="AA72" s="1"/>
      <c r="AB72" s="1"/>
    </row>
    <row r="73" spans="1:28" x14ac:dyDescent="0.15">
      <c r="A73">
        <v>50</v>
      </c>
      <c r="B73" s="1"/>
      <c r="C73" s="11" t="s">
        <v>363</v>
      </c>
      <c r="D73" s="11" t="s">
        <v>310</v>
      </c>
      <c r="E73" s="11" t="s">
        <v>345</v>
      </c>
      <c r="F73" s="11" t="s">
        <v>43</v>
      </c>
      <c r="G73" s="11" t="s">
        <v>34</v>
      </c>
      <c r="H73" s="11" t="s">
        <v>102</v>
      </c>
      <c r="I73" s="11" t="s">
        <v>83</v>
      </c>
      <c r="J73" s="11"/>
      <c r="K73" s="12"/>
      <c r="L73" s="12"/>
      <c r="M73" s="23">
        <v>1</v>
      </c>
      <c r="N73" s="12"/>
      <c r="O73" s="12"/>
      <c r="P73" s="31">
        <v>0.2</v>
      </c>
      <c r="Q73" s="11"/>
      <c r="R73" s="64"/>
      <c r="S73" s="15">
        <v>23537</v>
      </c>
      <c r="T73" s="15">
        <f t="shared" si="1"/>
        <v>11768.5</v>
      </c>
      <c r="U73" s="17">
        <v>32.799999999999997</v>
      </c>
      <c r="V73" s="1"/>
      <c r="W73" s="1"/>
      <c r="X73" s="1"/>
      <c r="Y73" s="1"/>
      <c r="Z73" s="1"/>
      <c r="AA73" s="1"/>
      <c r="AB73" s="1"/>
    </row>
    <row r="74" spans="1:28" x14ac:dyDescent="0.15">
      <c r="A74">
        <v>51</v>
      </c>
      <c r="B74" s="1"/>
      <c r="C74" s="11" t="s">
        <v>364</v>
      </c>
      <c r="D74" s="11" t="s">
        <v>310</v>
      </c>
      <c r="E74" s="11" t="s">
        <v>345</v>
      </c>
      <c r="F74" s="11" t="s">
        <v>49</v>
      </c>
      <c r="G74" s="11" t="s">
        <v>24</v>
      </c>
      <c r="H74" s="11" t="s">
        <v>102</v>
      </c>
      <c r="I74" s="11" t="s">
        <v>83</v>
      </c>
      <c r="J74" s="11"/>
      <c r="K74" s="12"/>
      <c r="L74" s="12"/>
      <c r="M74" s="23">
        <v>0.7</v>
      </c>
      <c r="N74" s="12"/>
      <c r="O74" s="12"/>
      <c r="P74" s="31">
        <v>0.3</v>
      </c>
      <c r="Q74" s="11"/>
      <c r="R74" s="60" t="s">
        <v>194</v>
      </c>
      <c r="S74" s="15">
        <v>19103</v>
      </c>
      <c r="T74" s="15">
        <f t="shared" si="1"/>
        <v>9551.5</v>
      </c>
      <c r="U74" s="17">
        <v>13.8</v>
      </c>
      <c r="V74" s="1"/>
      <c r="W74" s="1"/>
      <c r="X74" s="1"/>
      <c r="Y74" s="1"/>
      <c r="Z74" s="1"/>
      <c r="AA74" s="1"/>
      <c r="AB74" s="1"/>
    </row>
    <row r="75" spans="1:28" x14ac:dyDescent="0.15">
      <c r="A75">
        <v>52</v>
      </c>
      <c r="B75" s="1"/>
      <c r="C75" s="11" t="s">
        <v>365</v>
      </c>
      <c r="D75" s="11" t="s">
        <v>310</v>
      </c>
      <c r="E75" s="11" t="s">
        <v>345</v>
      </c>
      <c r="F75" s="11" t="s">
        <v>49</v>
      </c>
      <c r="G75" s="11" t="s">
        <v>24</v>
      </c>
      <c r="H75" s="11" t="s">
        <v>102</v>
      </c>
      <c r="I75" s="11" t="s">
        <v>83</v>
      </c>
      <c r="J75" s="11"/>
      <c r="K75" s="12"/>
      <c r="L75" s="12"/>
      <c r="M75" s="23">
        <v>1</v>
      </c>
      <c r="N75" s="12"/>
      <c r="O75" s="12"/>
      <c r="P75" s="31">
        <v>0.3</v>
      </c>
      <c r="Q75" s="11"/>
      <c r="R75" s="60" t="s">
        <v>194</v>
      </c>
      <c r="S75" s="15">
        <v>23537</v>
      </c>
      <c r="T75" s="15">
        <f t="shared" si="1"/>
        <v>11768.5</v>
      </c>
      <c r="U75" s="17">
        <v>21.8</v>
      </c>
      <c r="V75" s="1"/>
      <c r="W75" s="1"/>
      <c r="X75" s="1"/>
      <c r="Y75" s="1"/>
      <c r="Z75" s="1"/>
      <c r="AA75" s="1"/>
      <c r="AB75" s="1"/>
    </row>
    <row r="76" spans="1:28" x14ac:dyDescent="0.15">
      <c r="A76">
        <v>53</v>
      </c>
      <c r="B76" s="1"/>
      <c r="C76" s="11" t="s">
        <v>366</v>
      </c>
      <c r="D76" s="11" t="s">
        <v>310</v>
      </c>
      <c r="E76" s="11" t="s">
        <v>345</v>
      </c>
      <c r="F76" s="11" t="s">
        <v>49</v>
      </c>
      <c r="G76" s="11" t="s">
        <v>34</v>
      </c>
      <c r="H76" s="11" t="s">
        <v>102</v>
      </c>
      <c r="I76" s="11" t="s">
        <v>83</v>
      </c>
      <c r="J76" s="11"/>
      <c r="K76" s="12"/>
      <c r="L76" s="12"/>
      <c r="M76" s="23">
        <v>0.7</v>
      </c>
      <c r="N76" s="12"/>
      <c r="O76" s="12"/>
      <c r="P76" s="31">
        <v>0.3</v>
      </c>
      <c r="Q76" s="11"/>
      <c r="R76" s="60" t="s">
        <v>194</v>
      </c>
      <c r="S76" s="15">
        <v>19103</v>
      </c>
      <c r="T76" s="15">
        <f t="shared" si="1"/>
        <v>9551.5</v>
      </c>
      <c r="U76" s="17">
        <v>31.6</v>
      </c>
      <c r="V76" s="1"/>
      <c r="W76" s="1"/>
      <c r="X76" s="1"/>
      <c r="Y76" s="1"/>
      <c r="Z76" s="1"/>
      <c r="AA76" s="1"/>
      <c r="AB76" s="1"/>
    </row>
    <row r="77" spans="1:28" x14ac:dyDescent="0.15">
      <c r="A77">
        <v>54</v>
      </c>
      <c r="B77" s="1"/>
      <c r="C77" s="11" t="s">
        <v>367</v>
      </c>
      <c r="D77" s="11" t="s">
        <v>310</v>
      </c>
      <c r="E77" s="11" t="s">
        <v>345</v>
      </c>
      <c r="F77" s="11" t="s">
        <v>49</v>
      </c>
      <c r="G77" s="11" t="s">
        <v>34</v>
      </c>
      <c r="H77" s="11" t="s">
        <v>102</v>
      </c>
      <c r="I77" s="11" t="s">
        <v>83</v>
      </c>
      <c r="J77" s="11"/>
      <c r="K77" s="12"/>
      <c r="L77" s="12"/>
      <c r="M77" s="23">
        <v>1</v>
      </c>
      <c r="N77" s="12"/>
      <c r="O77" s="12"/>
      <c r="P77" s="31">
        <v>0.3</v>
      </c>
      <c r="Q77" s="11"/>
      <c r="R77" s="60" t="s">
        <v>194</v>
      </c>
      <c r="S77" s="15">
        <v>23537</v>
      </c>
      <c r="T77" s="15">
        <f t="shared" si="1"/>
        <v>11768.5</v>
      </c>
      <c r="U77" s="17">
        <v>32.799999999999997</v>
      </c>
      <c r="V77" s="1"/>
      <c r="W77" s="1"/>
      <c r="X77" s="1"/>
      <c r="Y77" s="1"/>
      <c r="Z77" s="1"/>
      <c r="AA77" s="1"/>
      <c r="AB77" s="1"/>
    </row>
    <row r="78" spans="1:28" x14ac:dyDescent="0.15">
      <c r="B78" s="1"/>
      <c r="C78" s="11"/>
      <c r="D78" s="11"/>
      <c r="E78" s="11"/>
      <c r="F78" s="11"/>
      <c r="G78" s="11"/>
      <c r="H78" s="11"/>
      <c r="I78" s="11"/>
      <c r="J78" s="11"/>
      <c r="K78" s="12"/>
      <c r="L78" s="12"/>
      <c r="M78" s="12"/>
      <c r="N78" s="12"/>
      <c r="O78" s="12"/>
      <c r="P78" s="12"/>
      <c r="Q78" s="11"/>
      <c r="R78" s="64"/>
      <c r="S78" s="15"/>
      <c r="T78" s="15"/>
      <c r="U78" s="17"/>
      <c r="V78" s="1"/>
      <c r="W78" s="1"/>
      <c r="X78" s="1"/>
      <c r="Y78" s="1"/>
      <c r="Z78" s="1"/>
      <c r="AA78" s="1"/>
      <c r="AB78" s="1"/>
    </row>
    <row r="79" spans="1:28" x14ac:dyDescent="0.15">
      <c r="A79">
        <v>55</v>
      </c>
      <c r="B79" s="1"/>
      <c r="C79" s="11" t="s">
        <v>369</v>
      </c>
      <c r="D79" s="11" t="s">
        <v>310</v>
      </c>
      <c r="E79" s="11" t="s">
        <v>368</v>
      </c>
      <c r="F79" s="11" t="s">
        <v>28</v>
      </c>
      <c r="G79" s="11" t="s">
        <v>24</v>
      </c>
      <c r="H79" s="11"/>
      <c r="I79" s="11" t="s">
        <v>82</v>
      </c>
      <c r="J79" s="11"/>
      <c r="K79" s="12"/>
      <c r="L79" s="12"/>
      <c r="M79" s="23">
        <v>0.1</v>
      </c>
      <c r="N79" s="12"/>
      <c r="O79" s="12"/>
      <c r="P79" s="12"/>
      <c r="Q79" s="11"/>
      <c r="R79" s="11"/>
      <c r="S79" s="15">
        <v>5775</v>
      </c>
      <c r="T79" s="15">
        <f t="shared" ref="T79:T100" si="2">S79/2</f>
        <v>2887.5</v>
      </c>
      <c r="U79" s="17">
        <v>13.6</v>
      </c>
      <c r="V79" s="1"/>
      <c r="W79" s="1"/>
      <c r="X79" s="1"/>
      <c r="Y79" s="1"/>
      <c r="Z79" s="1"/>
      <c r="AA79" s="1"/>
      <c r="AB79" s="1"/>
    </row>
    <row r="80" spans="1:28" x14ac:dyDescent="0.15">
      <c r="A80">
        <v>56</v>
      </c>
      <c r="B80" s="1"/>
      <c r="C80" s="11" t="s">
        <v>370</v>
      </c>
      <c r="D80" s="11" t="s">
        <v>310</v>
      </c>
      <c r="E80" s="11" t="s">
        <v>368</v>
      </c>
      <c r="F80" s="11" t="s">
        <v>28</v>
      </c>
      <c r="G80" s="11" t="s">
        <v>24</v>
      </c>
      <c r="H80" s="11"/>
      <c r="I80" s="11" t="s">
        <v>82</v>
      </c>
      <c r="J80" s="11"/>
      <c r="K80" s="12"/>
      <c r="L80" s="12"/>
      <c r="M80" s="23">
        <v>0.1</v>
      </c>
      <c r="N80" s="12"/>
      <c r="O80" s="12"/>
      <c r="P80" s="12"/>
      <c r="Q80" s="11"/>
      <c r="R80" s="11"/>
      <c r="S80" s="15">
        <v>5775</v>
      </c>
      <c r="T80" s="15">
        <f t="shared" si="2"/>
        <v>2887.5</v>
      </c>
      <c r="U80" s="17">
        <v>13.6</v>
      </c>
      <c r="V80" s="1"/>
      <c r="W80" s="1"/>
      <c r="X80" s="1"/>
      <c r="Y80" s="1"/>
      <c r="Z80" s="1"/>
      <c r="AA80" s="1"/>
      <c r="AB80" s="1"/>
    </row>
    <row r="81" spans="1:28" x14ac:dyDescent="0.15">
      <c r="A81">
        <v>57</v>
      </c>
      <c r="B81" s="1"/>
      <c r="C81" s="11" t="s">
        <v>371</v>
      </c>
      <c r="D81" s="11" t="s">
        <v>310</v>
      </c>
      <c r="E81" s="11" t="s">
        <v>368</v>
      </c>
      <c r="F81" s="11" t="s">
        <v>28</v>
      </c>
      <c r="G81" s="11" t="s">
        <v>24</v>
      </c>
      <c r="H81" s="11"/>
      <c r="I81" s="11" t="s">
        <v>82</v>
      </c>
      <c r="J81" s="11"/>
      <c r="K81" s="12"/>
      <c r="L81" s="12"/>
      <c r="M81" s="23">
        <v>0.1</v>
      </c>
      <c r="N81" s="12"/>
      <c r="O81" s="12"/>
      <c r="P81" s="12"/>
      <c r="Q81" s="11"/>
      <c r="R81" s="11"/>
      <c r="S81" s="15">
        <v>5775</v>
      </c>
      <c r="T81" s="15">
        <f t="shared" si="2"/>
        <v>2887.5</v>
      </c>
      <c r="U81" s="17">
        <v>13.8</v>
      </c>
      <c r="V81" s="1"/>
      <c r="W81" s="1"/>
      <c r="X81" s="1"/>
      <c r="Y81" s="1"/>
      <c r="Z81" s="1"/>
      <c r="AA81" s="1"/>
      <c r="AB81" s="1"/>
    </row>
    <row r="82" spans="1:28" x14ac:dyDescent="0.15">
      <c r="A82">
        <v>58</v>
      </c>
      <c r="B82" s="1"/>
      <c r="C82" s="11" t="s">
        <v>372</v>
      </c>
      <c r="D82" s="11" t="s">
        <v>310</v>
      </c>
      <c r="E82" s="11" t="s">
        <v>368</v>
      </c>
      <c r="F82" s="11" t="s">
        <v>28</v>
      </c>
      <c r="G82" s="11" t="s">
        <v>34</v>
      </c>
      <c r="H82" s="11"/>
      <c r="I82" s="11" t="s">
        <v>82</v>
      </c>
      <c r="J82" s="11"/>
      <c r="K82" s="12"/>
      <c r="L82" s="12"/>
      <c r="M82" s="23">
        <v>0.1</v>
      </c>
      <c r="N82" s="12"/>
      <c r="O82" s="12"/>
      <c r="P82" s="12"/>
      <c r="Q82" s="11"/>
      <c r="R82" s="11"/>
      <c r="S82" s="15">
        <v>5775</v>
      </c>
      <c r="T82" s="15">
        <f t="shared" si="2"/>
        <v>2887.5</v>
      </c>
      <c r="U82" s="17">
        <v>31.5</v>
      </c>
      <c r="V82" s="1"/>
      <c r="W82" s="1"/>
      <c r="X82" s="1"/>
      <c r="Y82" s="1"/>
      <c r="Z82" s="1"/>
      <c r="AA82" s="1"/>
      <c r="AB82" s="1"/>
    </row>
    <row r="83" spans="1:28" x14ac:dyDescent="0.15">
      <c r="A83">
        <v>59</v>
      </c>
      <c r="B83" s="1"/>
      <c r="C83" s="11" t="s">
        <v>373</v>
      </c>
      <c r="D83" s="11" t="s">
        <v>310</v>
      </c>
      <c r="E83" s="11" t="s">
        <v>368</v>
      </c>
      <c r="F83" s="11" t="s">
        <v>28</v>
      </c>
      <c r="G83" s="11" t="s">
        <v>34</v>
      </c>
      <c r="H83" s="11"/>
      <c r="I83" s="11" t="s">
        <v>82</v>
      </c>
      <c r="J83" s="11"/>
      <c r="K83" s="12"/>
      <c r="L83" s="12"/>
      <c r="M83" s="23">
        <v>0.1</v>
      </c>
      <c r="N83" s="12"/>
      <c r="O83" s="12"/>
      <c r="P83" s="12"/>
      <c r="Q83" s="11"/>
      <c r="R83" s="11"/>
      <c r="S83" s="15">
        <v>5775</v>
      </c>
      <c r="T83" s="15">
        <f t="shared" si="2"/>
        <v>2887.5</v>
      </c>
      <c r="U83" s="17">
        <v>31.6</v>
      </c>
      <c r="V83" s="1"/>
      <c r="W83" s="1"/>
      <c r="X83" s="1"/>
      <c r="Y83" s="1"/>
      <c r="Z83" s="1"/>
      <c r="AA83" s="1"/>
      <c r="AB83" s="1"/>
    </row>
    <row r="84" spans="1:28" x14ac:dyDescent="0.15">
      <c r="A84">
        <v>60</v>
      </c>
      <c r="B84" s="1"/>
      <c r="C84" s="11" t="s">
        <v>374</v>
      </c>
      <c r="D84" s="11" t="s">
        <v>310</v>
      </c>
      <c r="E84" s="11" t="s">
        <v>368</v>
      </c>
      <c r="F84" s="11" t="s">
        <v>28</v>
      </c>
      <c r="G84" s="11" t="s">
        <v>34</v>
      </c>
      <c r="H84" s="11"/>
      <c r="I84" s="11" t="s">
        <v>82</v>
      </c>
      <c r="J84" s="11"/>
      <c r="K84" s="12"/>
      <c r="L84" s="12"/>
      <c r="M84" s="23">
        <v>0.1</v>
      </c>
      <c r="N84" s="12"/>
      <c r="O84" s="12"/>
      <c r="P84" s="12"/>
      <c r="Q84" s="11"/>
      <c r="R84" s="11"/>
      <c r="S84" s="15">
        <v>5775</v>
      </c>
      <c r="T84" s="15">
        <f t="shared" si="2"/>
        <v>2887.5</v>
      </c>
      <c r="U84" s="17">
        <v>31.8</v>
      </c>
      <c r="V84" s="1"/>
      <c r="W84" s="1"/>
      <c r="X84" s="1"/>
      <c r="Y84" s="1"/>
      <c r="Z84" s="1"/>
      <c r="AA84" s="1"/>
      <c r="AB84" s="1"/>
    </row>
    <row r="85" spans="1:28" x14ac:dyDescent="0.15">
      <c r="A85">
        <v>61</v>
      </c>
      <c r="B85" s="1"/>
      <c r="C85" s="11" t="s">
        <v>375</v>
      </c>
      <c r="D85" s="11" t="s">
        <v>310</v>
      </c>
      <c r="E85" s="11" t="s">
        <v>368</v>
      </c>
      <c r="F85" s="11" t="s">
        <v>36</v>
      </c>
      <c r="G85" s="11" t="s">
        <v>24</v>
      </c>
      <c r="H85" s="11" t="s">
        <v>82</v>
      </c>
      <c r="I85" s="11" t="s">
        <v>80</v>
      </c>
      <c r="J85" s="11"/>
      <c r="K85" s="12"/>
      <c r="L85" s="12"/>
      <c r="M85" s="23">
        <v>0.4</v>
      </c>
      <c r="N85" s="24">
        <v>0.2</v>
      </c>
      <c r="O85" s="26">
        <v>0.1</v>
      </c>
      <c r="P85" s="12"/>
      <c r="Q85" s="11"/>
      <c r="R85" s="11"/>
      <c r="S85" s="15">
        <v>27301</v>
      </c>
      <c r="T85" s="15">
        <f t="shared" si="2"/>
        <v>13650.5</v>
      </c>
      <c r="U85" s="17">
        <v>13.6</v>
      </c>
      <c r="V85" s="1"/>
      <c r="W85" s="1"/>
      <c r="X85" s="1"/>
      <c r="Y85" s="1"/>
      <c r="Z85" s="1"/>
      <c r="AA85" s="1"/>
      <c r="AB85" s="1"/>
    </row>
    <row r="86" spans="1:28" x14ac:dyDescent="0.15">
      <c r="A86">
        <v>62</v>
      </c>
      <c r="B86" s="1"/>
      <c r="C86" s="11" t="s">
        <v>376</v>
      </c>
      <c r="D86" s="11" t="s">
        <v>310</v>
      </c>
      <c r="E86" s="11" t="s">
        <v>368</v>
      </c>
      <c r="F86" s="11" t="s">
        <v>36</v>
      </c>
      <c r="G86" s="11" t="s">
        <v>24</v>
      </c>
      <c r="H86" s="11" t="s">
        <v>82</v>
      </c>
      <c r="I86" s="11" t="s">
        <v>80</v>
      </c>
      <c r="J86" s="11"/>
      <c r="K86" s="12"/>
      <c r="L86" s="12"/>
      <c r="M86" s="23">
        <v>0.7</v>
      </c>
      <c r="N86" s="24">
        <v>0.2</v>
      </c>
      <c r="O86" s="26">
        <v>0.1</v>
      </c>
      <c r="P86" s="12"/>
      <c r="Q86" s="11"/>
      <c r="R86" s="11"/>
      <c r="S86" s="15">
        <v>44627</v>
      </c>
      <c r="T86" s="15">
        <f t="shared" si="2"/>
        <v>22313.5</v>
      </c>
      <c r="U86" s="17">
        <v>13.6</v>
      </c>
      <c r="V86" s="1"/>
      <c r="W86" s="1"/>
      <c r="X86" s="1"/>
      <c r="Y86" s="1"/>
      <c r="Z86" s="1"/>
      <c r="AA86" s="1"/>
      <c r="AB86" s="1"/>
    </row>
    <row r="87" spans="1:28" x14ac:dyDescent="0.15">
      <c r="A87">
        <v>63</v>
      </c>
      <c r="B87" s="1"/>
      <c r="C87" s="11" t="s">
        <v>377</v>
      </c>
      <c r="D87" s="11" t="s">
        <v>310</v>
      </c>
      <c r="E87" s="11" t="s">
        <v>368</v>
      </c>
      <c r="F87" s="11" t="s">
        <v>36</v>
      </c>
      <c r="G87" s="11" t="s">
        <v>24</v>
      </c>
      <c r="H87" s="11" t="s">
        <v>82</v>
      </c>
      <c r="I87" s="11" t="s">
        <v>80</v>
      </c>
      <c r="J87" s="11"/>
      <c r="K87" s="12"/>
      <c r="L87" s="12"/>
      <c r="M87" s="23">
        <v>1</v>
      </c>
      <c r="N87" s="24">
        <v>0.2</v>
      </c>
      <c r="O87" s="26">
        <v>0.1</v>
      </c>
      <c r="P87" s="12"/>
      <c r="Q87" s="11"/>
      <c r="R87" s="11"/>
      <c r="S87" s="15">
        <v>61952</v>
      </c>
      <c r="T87" s="15">
        <f t="shared" si="2"/>
        <v>30976</v>
      </c>
      <c r="U87" s="17">
        <v>21.4</v>
      </c>
      <c r="V87" s="1"/>
      <c r="W87" s="1"/>
      <c r="X87" s="1"/>
      <c r="Y87" s="1"/>
      <c r="Z87" s="1"/>
      <c r="AA87" s="1"/>
      <c r="AB87" s="1"/>
    </row>
    <row r="88" spans="1:28" x14ac:dyDescent="0.15">
      <c r="A88">
        <v>64</v>
      </c>
      <c r="B88" s="1"/>
      <c r="C88" s="11" t="s">
        <v>378</v>
      </c>
      <c r="D88" s="11" t="s">
        <v>310</v>
      </c>
      <c r="E88" s="11" t="s">
        <v>368</v>
      </c>
      <c r="F88" s="11" t="s">
        <v>36</v>
      </c>
      <c r="G88" s="11" t="s">
        <v>34</v>
      </c>
      <c r="H88" s="11" t="s">
        <v>82</v>
      </c>
      <c r="I88" s="11" t="s">
        <v>80</v>
      </c>
      <c r="J88" s="11"/>
      <c r="K88" s="12"/>
      <c r="L88" s="12"/>
      <c r="M88" s="23">
        <v>0.4</v>
      </c>
      <c r="N88" s="24">
        <v>0.2</v>
      </c>
      <c r="O88" s="26">
        <v>0.1</v>
      </c>
      <c r="P88" s="12"/>
      <c r="Q88" s="11"/>
      <c r="R88" s="11"/>
      <c r="S88" s="15">
        <v>27301</v>
      </c>
      <c r="T88" s="15">
        <f t="shared" si="2"/>
        <v>13650.5</v>
      </c>
      <c r="U88" s="17">
        <v>31.5</v>
      </c>
      <c r="V88" s="1"/>
      <c r="W88" s="1"/>
      <c r="X88" s="1"/>
      <c r="Y88" s="1"/>
      <c r="Z88" s="1"/>
      <c r="AA88" s="1"/>
      <c r="AB88" s="1"/>
    </row>
    <row r="89" spans="1:28" x14ac:dyDescent="0.15">
      <c r="A89">
        <v>65</v>
      </c>
      <c r="B89" s="1"/>
      <c r="C89" s="11" t="s">
        <v>379</v>
      </c>
      <c r="D89" s="11" t="s">
        <v>310</v>
      </c>
      <c r="E89" s="11" t="s">
        <v>368</v>
      </c>
      <c r="F89" s="11" t="s">
        <v>36</v>
      </c>
      <c r="G89" s="11" t="s">
        <v>34</v>
      </c>
      <c r="H89" s="11" t="s">
        <v>82</v>
      </c>
      <c r="I89" s="11" t="s">
        <v>80</v>
      </c>
      <c r="J89" s="11"/>
      <c r="K89" s="12"/>
      <c r="L89" s="12"/>
      <c r="M89" s="23">
        <v>0.7</v>
      </c>
      <c r="N89" s="24">
        <v>0.2</v>
      </c>
      <c r="O89" s="26">
        <v>0.1</v>
      </c>
      <c r="P89" s="12"/>
      <c r="Q89" s="11"/>
      <c r="R89" s="11"/>
      <c r="S89" s="15">
        <v>44627</v>
      </c>
      <c r="T89" s="15">
        <f t="shared" si="2"/>
        <v>22313.5</v>
      </c>
      <c r="U89" s="17">
        <v>31.6</v>
      </c>
      <c r="V89" s="1"/>
      <c r="W89" s="1"/>
      <c r="X89" s="1"/>
      <c r="Y89" s="1"/>
      <c r="Z89" s="1"/>
      <c r="AA89" s="1"/>
      <c r="AB89" s="1"/>
    </row>
    <row r="90" spans="1:28" x14ac:dyDescent="0.15">
      <c r="A90">
        <v>66</v>
      </c>
      <c r="B90" s="1"/>
      <c r="C90" s="11" t="s">
        <v>380</v>
      </c>
      <c r="D90" s="11" t="s">
        <v>310</v>
      </c>
      <c r="E90" s="11" t="s">
        <v>368</v>
      </c>
      <c r="F90" s="11" t="s">
        <v>36</v>
      </c>
      <c r="G90" s="11" t="s">
        <v>34</v>
      </c>
      <c r="H90" s="11" t="s">
        <v>82</v>
      </c>
      <c r="I90" s="11" t="s">
        <v>80</v>
      </c>
      <c r="J90" s="11"/>
      <c r="K90" s="12"/>
      <c r="L90" s="12"/>
      <c r="M90" s="23">
        <v>1</v>
      </c>
      <c r="N90" s="24">
        <v>0.2</v>
      </c>
      <c r="O90" s="26">
        <v>0.1</v>
      </c>
      <c r="P90" s="12"/>
      <c r="Q90" s="11"/>
      <c r="R90" s="11"/>
      <c r="S90" s="15">
        <v>61952</v>
      </c>
      <c r="T90" s="15">
        <f t="shared" si="2"/>
        <v>30976</v>
      </c>
      <c r="U90" s="17">
        <v>32.700000000000003</v>
      </c>
      <c r="V90" s="1"/>
      <c r="W90" s="1"/>
      <c r="X90" s="1"/>
      <c r="Y90" s="1"/>
      <c r="Z90" s="1"/>
      <c r="AA90" s="1"/>
      <c r="AB90" s="1"/>
    </row>
    <row r="91" spans="1:28" x14ac:dyDescent="0.15">
      <c r="A91">
        <v>67</v>
      </c>
      <c r="B91" s="1"/>
      <c r="C91" s="11" t="s">
        <v>381</v>
      </c>
      <c r="D91" s="11" t="s">
        <v>310</v>
      </c>
      <c r="E91" s="11" t="s">
        <v>368</v>
      </c>
      <c r="F91" s="11" t="s">
        <v>43</v>
      </c>
      <c r="G91" s="11" t="s">
        <v>24</v>
      </c>
      <c r="H91" s="11" t="s">
        <v>102</v>
      </c>
      <c r="I91" s="11" t="s">
        <v>81</v>
      </c>
      <c r="J91" s="11"/>
      <c r="K91" s="12"/>
      <c r="L91" s="12"/>
      <c r="M91" s="23">
        <v>0.4</v>
      </c>
      <c r="N91" s="24">
        <v>0.4</v>
      </c>
      <c r="O91" s="26">
        <v>0.3</v>
      </c>
      <c r="P91" s="12"/>
      <c r="Q91" s="11"/>
      <c r="R91" s="11"/>
      <c r="S91" s="15">
        <v>32504</v>
      </c>
      <c r="T91" s="15">
        <f t="shared" si="2"/>
        <v>16252</v>
      </c>
      <c r="U91" s="17">
        <v>13.6</v>
      </c>
      <c r="V91" s="1"/>
      <c r="W91" s="1"/>
      <c r="X91" s="1"/>
      <c r="Y91" s="1"/>
      <c r="Z91" s="1"/>
      <c r="AA91" s="1"/>
      <c r="AB91" s="1"/>
    </row>
    <row r="92" spans="1:28" x14ac:dyDescent="0.15">
      <c r="A92">
        <v>68</v>
      </c>
      <c r="B92" s="1"/>
      <c r="C92" s="11" t="s">
        <v>382</v>
      </c>
      <c r="D92" s="11" t="s">
        <v>310</v>
      </c>
      <c r="E92" s="11" t="s">
        <v>368</v>
      </c>
      <c r="F92" s="11" t="s">
        <v>43</v>
      </c>
      <c r="G92" s="11" t="s">
        <v>24</v>
      </c>
      <c r="H92" s="11" t="s">
        <v>102</v>
      </c>
      <c r="I92" s="11" t="s">
        <v>81</v>
      </c>
      <c r="J92" s="11"/>
      <c r="K92" s="12"/>
      <c r="L92" s="12"/>
      <c r="M92" s="23">
        <v>0.7</v>
      </c>
      <c r="N92" s="24">
        <v>0.7</v>
      </c>
      <c r="O92" s="26">
        <v>0.3</v>
      </c>
      <c r="P92" s="12"/>
      <c r="Q92" s="11"/>
      <c r="R92" s="11"/>
      <c r="S92" s="15">
        <v>54628</v>
      </c>
      <c r="T92" s="15">
        <f t="shared" si="2"/>
        <v>27314</v>
      </c>
      <c r="U92" s="17">
        <v>14.2</v>
      </c>
      <c r="V92" s="1"/>
      <c r="W92" s="1"/>
      <c r="X92" s="1"/>
      <c r="Y92" s="1"/>
      <c r="Z92" s="1"/>
      <c r="AA92" s="1"/>
      <c r="AB92" s="1"/>
    </row>
    <row r="93" spans="1:28" x14ac:dyDescent="0.15">
      <c r="A93">
        <v>69</v>
      </c>
      <c r="B93" s="1"/>
      <c r="C93" s="11" t="s">
        <v>383</v>
      </c>
      <c r="D93" s="11" t="s">
        <v>310</v>
      </c>
      <c r="E93" s="11" t="s">
        <v>368</v>
      </c>
      <c r="F93" s="11" t="s">
        <v>43</v>
      </c>
      <c r="G93" s="11" t="s">
        <v>24</v>
      </c>
      <c r="H93" s="11" t="s">
        <v>102</v>
      </c>
      <c r="I93" s="11" t="s">
        <v>81</v>
      </c>
      <c r="J93" s="11"/>
      <c r="K93" s="12"/>
      <c r="L93" s="12"/>
      <c r="M93" s="23">
        <v>1</v>
      </c>
      <c r="N93" s="24">
        <v>1</v>
      </c>
      <c r="O93" s="26">
        <v>0.3</v>
      </c>
      <c r="P93" s="12"/>
      <c r="Q93" s="11"/>
      <c r="R93" s="11"/>
      <c r="S93" s="15">
        <v>76351</v>
      </c>
      <c r="T93" s="15">
        <f t="shared" si="2"/>
        <v>38175.5</v>
      </c>
      <c r="U93" s="17">
        <v>21.8</v>
      </c>
      <c r="V93" s="1"/>
      <c r="W93" s="1"/>
      <c r="X93" s="1"/>
      <c r="Y93" s="1"/>
      <c r="Z93" s="1"/>
      <c r="AA93" s="1"/>
      <c r="AB93" s="1"/>
    </row>
    <row r="94" spans="1:28" x14ac:dyDescent="0.15">
      <c r="A94">
        <v>70</v>
      </c>
      <c r="C94" s="11" t="s">
        <v>384</v>
      </c>
      <c r="D94" s="11" t="s">
        <v>310</v>
      </c>
      <c r="E94" s="11" t="s">
        <v>368</v>
      </c>
      <c r="F94" s="11" t="s">
        <v>43</v>
      </c>
      <c r="G94" s="11" t="s">
        <v>34</v>
      </c>
      <c r="H94" s="11" t="s">
        <v>102</v>
      </c>
      <c r="I94" s="11" t="s">
        <v>81</v>
      </c>
      <c r="J94" s="11"/>
      <c r="K94" s="12"/>
      <c r="L94" s="12"/>
      <c r="M94" s="23">
        <v>0.4</v>
      </c>
      <c r="N94" s="24">
        <v>0.4</v>
      </c>
      <c r="O94" s="26">
        <v>0.3</v>
      </c>
      <c r="P94" s="12"/>
      <c r="Q94" s="11"/>
      <c r="R94" s="11"/>
      <c r="S94" s="15">
        <v>32504</v>
      </c>
      <c r="T94" s="15">
        <f t="shared" si="2"/>
        <v>16252</v>
      </c>
      <c r="U94" s="17">
        <v>31.5</v>
      </c>
    </row>
    <row r="95" spans="1:28" x14ac:dyDescent="0.15">
      <c r="A95">
        <v>71</v>
      </c>
      <c r="C95" s="11" t="s">
        <v>385</v>
      </c>
      <c r="D95" s="11" t="s">
        <v>310</v>
      </c>
      <c r="E95" s="11" t="s">
        <v>368</v>
      </c>
      <c r="F95" s="11" t="s">
        <v>43</v>
      </c>
      <c r="G95" s="11" t="s">
        <v>34</v>
      </c>
      <c r="H95" s="11" t="s">
        <v>102</v>
      </c>
      <c r="I95" s="11" t="s">
        <v>81</v>
      </c>
      <c r="J95" s="11"/>
      <c r="K95" s="12"/>
      <c r="L95" s="12"/>
      <c r="M95" s="23">
        <v>0.7</v>
      </c>
      <c r="N95" s="24">
        <v>0.7</v>
      </c>
      <c r="O95" s="26">
        <v>0.3</v>
      </c>
      <c r="P95" s="12"/>
      <c r="Q95" s="11"/>
      <c r="R95" s="64"/>
      <c r="S95" s="15">
        <v>54628</v>
      </c>
      <c r="T95" s="15">
        <f t="shared" si="2"/>
        <v>27314</v>
      </c>
      <c r="U95" s="17">
        <v>31.6</v>
      </c>
    </row>
    <row r="96" spans="1:28" x14ac:dyDescent="0.15">
      <c r="A96">
        <v>72</v>
      </c>
      <c r="C96" s="11" t="s">
        <v>386</v>
      </c>
      <c r="D96" s="11" t="s">
        <v>310</v>
      </c>
      <c r="E96" s="11" t="s">
        <v>368</v>
      </c>
      <c r="F96" s="11" t="s">
        <v>43</v>
      </c>
      <c r="G96" s="11" t="s">
        <v>34</v>
      </c>
      <c r="H96" s="11" t="s">
        <v>102</v>
      </c>
      <c r="I96" s="11" t="s">
        <v>81</v>
      </c>
      <c r="J96" s="11"/>
      <c r="K96" s="12"/>
      <c r="L96" s="12"/>
      <c r="M96" s="23">
        <v>1</v>
      </c>
      <c r="N96" s="24">
        <v>1</v>
      </c>
      <c r="O96" s="26">
        <v>0.3</v>
      </c>
      <c r="P96" s="12"/>
      <c r="Q96" s="11"/>
      <c r="R96" s="64"/>
      <c r="S96" s="15">
        <v>76351</v>
      </c>
      <c r="T96" s="15">
        <f t="shared" si="2"/>
        <v>38175.5</v>
      </c>
      <c r="U96" s="17">
        <v>32.799999999999997</v>
      </c>
    </row>
    <row r="97" spans="1:21" x14ac:dyDescent="0.15">
      <c r="A97">
        <v>73</v>
      </c>
      <c r="C97" s="11" t="s">
        <v>387</v>
      </c>
      <c r="D97" s="11" t="s">
        <v>310</v>
      </c>
      <c r="E97" s="11" t="s">
        <v>368</v>
      </c>
      <c r="F97" s="11" t="s">
        <v>49</v>
      </c>
      <c r="G97" s="11" t="s">
        <v>24</v>
      </c>
      <c r="H97" s="11" t="s">
        <v>102</v>
      </c>
      <c r="I97" s="11" t="s">
        <v>81</v>
      </c>
      <c r="J97" s="11"/>
      <c r="K97" s="12"/>
      <c r="L97" s="12"/>
      <c r="M97" s="23">
        <v>0.7</v>
      </c>
      <c r="N97" s="24">
        <v>0.7</v>
      </c>
      <c r="O97" s="26">
        <v>0.3</v>
      </c>
      <c r="P97" s="12"/>
      <c r="Q97" s="11"/>
      <c r="R97" s="60" t="s">
        <v>194</v>
      </c>
      <c r="S97" s="15">
        <v>54628</v>
      </c>
      <c r="T97" s="15">
        <f t="shared" si="2"/>
        <v>27314</v>
      </c>
      <c r="U97" s="17">
        <v>13.8</v>
      </c>
    </row>
    <row r="98" spans="1:21" x14ac:dyDescent="0.15">
      <c r="A98">
        <v>74</v>
      </c>
      <c r="C98" s="11" t="s">
        <v>388</v>
      </c>
      <c r="D98" s="11" t="s">
        <v>310</v>
      </c>
      <c r="E98" s="11" t="s">
        <v>368</v>
      </c>
      <c r="F98" s="11" t="s">
        <v>49</v>
      </c>
      <c r="G98" s="11" t="s">
        <v>24</v>
      </c>
      <c r="H98" s="11" t="s">
        <v>102</v>
      </c>
      <c r="I98" s="11" t="s">
        <v>81</v>
      </c>
      <c r="J98" s="11"/>
      <c r="K98" s="12"/>
      <c r="L98" s="12"/>
      <c r="M98" s="23">
        <v>1</v>
      </c>
      <c r="N98" s="24">
        <v>1</v>
      </c>
      <c r="O98" s="26">
        <v>0.3</v>
      </c>
      <c r="P98" s="12"/>
      <c r="Q98" s="11"/>
      <c r="R98" s="60" t="s">
        <v>194</v>
      </c>
      <c r="S98" s="15">
        <v>76351</v>
      </c>
      <c r="T98" s="15">
        <f t="shared" si="2"/>
        <v>38175.5</v>
      </c>
      <c r="U98" s="17">
        <v>21.8</v>
      </c>
    </row>
    <row r="99" spans="1:21" x14ac:dyDescent="0.15">
      <c r="A99">
        <v>75</v>
      </c>
      <c r="C99" s="11" t="s">
        <v>389</v>
      </c>
      <c r="D99" s="11" t="s">
        <v>310</v>
      </c>
      <c r="E99" s="11" t="s">
        <v>368</v>
      </c>
      <c r="F99" s="11" t="s">
        <v>49</v>
      </c>
      <c r="G99" s="11" t="s">
        <v>34</v>
      </c>
      <c r="H99" s="11" t="s">
        <v>102</v>
      </c>
      <c r="I99" s="11" t="s">
        <v>81</v>
      </c>
      <c r="J99" s="11"/>
      <c r="K99" s="12"/>
      <c r="L99" s="12"/>
      <c r="M99" s="23">
        <v>0.7</v>
      </c>
      <c r="N99" s="24">
        <v>0.7</v>
      </c>
      <c r="O99" s="26">
        <v>0.3</v>
      </c>
      <c r="P99" s="12"/>
      <c r="Q99" s="11"/>
      <c r="R99" s="60" t="s">
        <v>194</v>
      </c>
      <c r="S99" s="15">
        <v>54628</v>
      </c>
      <c r="T99" s="15">
        <f t="shared" si="2"/>
        <v>27314</v>
      </c>
      <c r="U99" s="17">
        <v>31.6</v>
      </c>
    </row>
    <row r="100" spans="1:21" x14ac:dyDescent="0.15">
      <c r="A100">
        <v>76</v>
      </c>
      <c r="C100" s="11" t="s">
        <v>390</v>
      </c>
      <c r="D100" s="11" t="s">
        <v>310</v>
      </c>
      <c r="E100" s="11" t="s">
        <v>368</v>
      </c>
      <c r="F100" s="11" t="s">
        <v>49</v>
      </c>
      <c r="G100" s="11" t="s">
        <v>34</v>
      </c>
      <c r="H100" s="11" t="s">
        <v>102</v>
      </c>
      <c r="I100" s="11" t="s">
        <v>81</v>
      </c>
      <c r="J100" s="11"/>
      <c r="K100" s="12"/>
      <c r="L100" s="12"/>
      <c r="M100" s="23">
        <v>1</v>
      </c>
      <c r="N100" s="24">
        <v>1</v>
      </c>
      <c r="O100" s="26">
        <v>0.3</v>
      </c>
      <c r="P100" s="12"/>
      <c r="Q100" s="11"/>
      <c r="R100" s="60" t="s">
        <v>194</v>
      </c>
      <c r="S100" s="15">
        <v>76351</v>
      </c>
      <c r="T100" s="15">
        <f t="shared" si="2"/>
        <v>38175.5</v>
      </c>
      <c r="U100" s="17">
        <v>32.799999999999997</v>
      </c>
    </row>
    <row r="101" spans="1:21" x14ac:dyDescent="0.15">
      <c r="C101" s="11"/>
      <c r="D101" s="11"/>
      <c r="E101" s="11"/>
      <c r="F101" s="11"/>
      <c r="G101" s="11"/>
      <c r="H101" s="11"/>
      <c r="I101" s="11"/>
      <c r="J101" s="12"/>
      <c r="K101" s="12"/>
      <c r="L101" s="12"/>
      <c r="M101" s="12"/>
      <c r="N101" s="12"/>
      <c r="O101" s="12"/>
      <c r="P101" s="12"/>
      <c r="Q101" s="11"/>
      <c r="R101" s="11"/>
      <c r="S101" s="15"/>
      <c r="T101" s="15"/>
      <c r="U101" s="17"/>
    </row>
    <row r="102" spans="1:21" x14ac:dyDescent="0.15">
      <c r="A102">
        <v>77</v>
      </c>
      <c r="C102" s="11" t="s">
        <v>392</v>
      </c>
      <c r="D102" s="11" t="s">
        <v>310</v>
      </c>
      <c r="E102" s="11" t="s">
        <v>391</v>
      </c>
      <c r="F102" s="11" t="s">
        <v>28</v>
      </c>
      <c r="G102" s="11" t="s">
        <v>24</v>
      </c>
      <c r="H102" s="11" t="s">
        <v>16</v>
      </c>
      <c r="I102" s="11" t="s">
        <v>82</v>
      </c>
      <c r="J102" s="11"/>
      <c r="K102" s="12"/>
      <c r="L102" s="30">
        <v>0.4</v>
      </c>
      <c r="M102" s="23">
        <v>0.1</v>
      </c>
      <c r="N102" s="12"/>
      <c r="O102" s="12"/>
      <c r="P102" s="12"/>
      <c r="Q102" s="11"/>
      <c r="R102" s="11"/>
      <c r="S102" s="15">
        <v>11477</v>
      </c>
      <c r="T102" s="15">
        <f t="shared" ref="T102:T123" si="3">S102/2</f>
        <v>5738.5</v>
      </c>
      <c r="U102" s="17">
        <v>13.6</v>
      </c>
    </row>
    <row r="103" spans="1:21" x14ac:dyDescent="0.15">
      <c r="A103">
        <v>78</v>
      </c>
      <c r="C103" s="11" t="s">
        <v>393</v>
      </c>
      <c r="D103" s="11" t="s">
        <v>310</v>
      </c>
      <c r="E103" s="11" t="s">
        <v>391</v>
      </c>
      <c r="F103" s="11" t="s">
        <v>28</v>
      </c>
      <c r="G103" s="11" t="s">
        <v>24</v>
      </c>
      <c r="H103" s="11" t="s">
        <v>16</v>
      </c>
      <c r="I103" s="11" t="s">
        <v>82</v>
      </c>
      <c r="J103" s="11"/>
      <c r="K103" s="12"/>
      <c r="L103" s="30">
        <v>0.7</v>
      </c>
      <c r="M103" s="23">
        <v>0.1</v>
      </c>
      <c r="N103" s="12"/>
      <c r="O103" s="12"/>
      <c r="P103" s="12"/>
      <c r="Q103" s="11"/>
      <c r="R103" s="11"/>
      <c r="S103" s="15">
        <v>14627</v>
      </c>
      <c r="T103" s="15">
        <f t="shared" si="3"/>
        <v>7313.5</v>
      </c>
      <c r="U103" s="17">
        <v>13.6</v>
      </c>
    </row>
    <row r="104" spans="1:21" x14ac:dyDescent="0.15">
      <c r="A104">
        <v>79</v>
      </c>
      <c r="C104" s="11" t="s">
        <v>394</v>
      </c>
      <c r="D104" s="11" t="s">
        <v>310</v>
      </c>
      <c r="E104" s="11" t="s">
        <v>391</v>
      </c>
      <c r="F104" s="11" t="s">
        <v>28</v>
      </c>
      <c r="G104" s="11" t="s">
        <v>24</v>
      </c>
      <c r="H104" s="11" t="s">
        <v>16</v>
      </c>
      <c r="I104" s="11" t="s">
        <v>82</v>
      </c>
      <c r="J104" s="11"/>
      <c r="K104" s="12"/>
      <c r="L104" s="30">
        <v>1</v>
      </c>
      <c r="M104" s="23">
        <v>0.1</v>
      </c>
      <c r="N104" s="12"/>
      <c r="O104" s="12"/>
      <c r="P104" s="12"/>
      <c r="Q104" s="11"/>
      <c r="R104" s="11"/>
      <c r="S104" s="15">
        <v>17777</v>
      </c>
      <c r="T104" s="15">
        <f t="shared" si="3"/>
        <v>8888.5</v>
      </c>
      <c r="U104" s="17">
        <v>13.8</v>
      </c>
    </row>
    <row r="105" spans="1:21" x14ac:dyDescent="0.15">
      <c r="A105">
        <v>80</v>
      </c>
      <c r="C105" s="11" t="s">
        <v>395</v>
      </c>
      <c r="D105" s="11" t="s">
        <v>310</v>
      </c>
      <c r="E105" s="11" t="s">
        <v>391</v>
      </c>
      <c r="F105" s="11" t="s">
        <v>28</v>
      </c>
      <c r="G105" s="11" t="s">
        <v>34</v>
      </c>
      <c r="H105" s="11" t="s">
        <v>16</v>
      </c>
      <c r="I105" s="11" t="s">
        <v>82</v>
      </c>
      <c r="J105" s="11"/>
      <c r="K105" s="12"/>
      <c r="L105" s="30">
        <v>0.4</v>
      </c>
      <c r="M105" s="23">
        <v>0.1</v>
      </c>
      <c r="N105" s="12"/>
      <c r="O105" s="12"/>
      <c r="P105" s="12"/>
      <c r="Q105" s="11"/>
      <c r="R105" s="11"/>
      <c r="S105" s="15">
        <v>11477</v>
      </c>
      <c r="T105" s="15">
        <f t="shared" si="3"/>
        <v>5738.5</v>
      </c>
      <c r="U105" s="17">
        <v>31.5</v>
      </c>
    </row>
    <row r="106" spans="1:21" x14ac:dyDescent="0.15">
      <c r="A106">
        <v>81</v>
      </c>
      <c r="C106" s="11" t="s">
        <v>396</v>
      </c>
      <c r="D106" s="11" t="s">
        <v>310</v>
      </c>
      <c r="E106" s="11" t="s">
        <v>391</v>
      </c>
      <c r="F106" s="11" t="s">
        <v>28</v>
      </c>
      <c r="G106" s="11" t="s">
        <v>34</v>
      </c>
      <c r="H106" s="11" t="s">
        <v>16</v>
      </c>
      <c r="I106" s="11" t="s">
        <v>82</v>
      </c>
      <c r="J106" s="11"/>
      <c r="K106" s="12"/>
      <c r="L106" s="30">
        <v>0.7</v>
      </c>
      <c r="M106" s="23">
        <v>0.1</v>
      </c>
      <c r="N106" s="12"/>
      <c r="O106" s="12"/>
      <c r="P106" s="12"/>
      <c r="Q106" s="11"/>
      <c r="R106" s="11"/>
      <c r="S106" s="15">
        <v>14627</v>
      </c>
      <c r="T106" s="15">
        <f t="shared" si="3"/>
        <v>7313.5</v>
      </c>
      <c r="U106" s="17">
        <v>31.6</v>
      </c>
    </row>
    <row r="107" spans="1:21" x14ac:dyDescent="0.15">
      <c r="A107">
        <v>82</v>
      </c>
      <c r="C107" s="11" t="s">
        <v>397</v>
      </c>
      <c r="D107" s="11" t="s">
        <v>310</v>
      </c>
      <c r="E107" s="11" t="s">
        <v>391</v>
      </c>
      <c r="F107" s="11" t="s">
        <v>28</v>
      </c>
      <c r="G107" s="11" t="s">
        <v>34</v>
      </c>
      <c r="H107" s="11" t="s">
        <v>16</v>
      </c>
      <c r="I107" s="11" t="s">
        <v>82</v>
      </c>
      <c r="J107" s="11"/>
      <c r="K107" s="12"/>
      <c r="L107" s="30">
        <v>1</v>
      </c>
      <c r="M107" s="23">
        <v>0.1</v>
      </c>
      <c r="N107" s="12"/>
      <c r="O107" s="12"/>
      <c r="P107" s="12"/>
      <c r="Q107" s="11"/>
      <c r="R107" s="11"/>
      <c r="S107" s="15">
        <v>17777</v>
      </c>
      <c r="T107" s="15">
        <f t="shared" si="3"/>
        <v>8888.5</v>
      </c>
      <c r="U107" s="17">
        <v>31.8</v>
      </c>
    </row>
    <row r="108" spans="1:21" x14ac:dyDescent="0.15">
      <c r="A108">
        <v>83</v>
      </c>
      <c r="C108" s="11" t="s">
        <v>398</v>
      </c>
      <c r="D108" s="11" t="s">
        <v>310</v>
      </c>
      <c r="E108" s="11" t="s">
        <v>391</v>
      </c>
      <c r="F108" s="11" t="s">
        <v>36</v>
      </c>
      <c r="G108" s="11" t="s">
        <v>24</v>
      </c>
      <c r="H108" s="11" t="s">
        <v>207</v>
      </c>
      <c r="I108" s="11" t="s">
        <v>80</v>
      </c>
      <c r="J108" s="11"/>
      <c r="K108" s="12"/>
      <c r="L108" s="30">
        <v>0.4</v>
      </c>
      <c r="M108" s="23">
        <v>0.4</v>
      </c>
      <c r="N108" s="24">
        <v>0.2</v>
      </c>
      <c r="O108" s="26">
        <v>0.1</v>
      </c>
      <c r="P108" s="12"/>
      <c r="Q108" s="11"/>
      <c r="R108" s="11"/>
      <c r="S108" s="15">
        <v>55446</v>
      </c>
      <c r="T108" s="15">
        <f t="shared" si="3"/>
        <v>27723</v>
      </c>
      <c r="U108" s="17">
        <v>13.6</v>
      </c>
    </row>
    <row r="109" spans="1:21" x14ac:dyDescent="0.15">
      <c r="A109">
        <v>84</v>
      </c>
      <c r="C109" s="11" t="s">
        <v>399</v>
      </c>
      <c r="D109" s="11" t="s">
        <v>310</v>
      </c>
      <c r="E109" s="11" t="s">
        <v>391</v>
      </c>
      <c r="F109" s="11" t="s">
        <v>36</v>
      </c>
      <c r="G109" s="11" t="s">
        <v>24</v>
      </c>
      <c r="H109" s="11" t="s">
        <v>207</v>
      </c>
      <c r="I109" s="11" t="s">
        <v>80</v>
      </c>
      <c r="J109" s="11"/>
      <c r="K109" s="12"/>
      <c r="L109" s="30">
        <v>0.7</v>
      </c>
      <c r="M109" s="23">
        <v>0.7</v>
      </c>
      <c r="N109" s="24">
        <v>0.2</v>
      </c>
      <c r="O109" s="26">
        <v>0.1</v>
      </c>
      <c r="P109" s="12"/>
      <c r="Q109" s="11"/>
      <c r="R109" s="11"/>
      <c r="S109" s="15">
        <v>80427</v>
      </c>
      <c r="T109" s="15">
        <f t="shared" si="3"/>
        <v>40213.5</v>
      </c>
      <c r="U109" s="17">
        <v>13.6</v>
      </c>
    </row>
    <row r="110" spans="1:21" x14ac:dyDescent="0.15">
      <c r="A110">
        <v>85</v>
      </c>
      <c r="C110" s="11" t="s">
        <v>400</v>
      </c>
      <c r="D110" s="11" t="s">
        <v>310</v>
      </c>
      <c r="E110" s="11" t="s">
        <v>391</v>
      </c>
      <c r="F110" s="11" t="s">
        <v>36</v>
      </c>
      <c r="G110" s="11" t="s">
        <v>24</v>
      </c>
      <c r="H110" s="11" t="s">
        <v>207</v>
      </c>
      <c r="I110" s="11" t="s">
        <v>80</v>
      </c>
      <c r="J110" s="11"/>
      <c r="K110" s="12"/>
      <c r="L110" s="30">
        <v>1</v>
      </c>
      <c r="M110" s="23">
        <v>1</v>
      </c>
      <c r="N110" s="24">
        <v>0.2</v>
      </c>
      <c r="O110" s="26">
        <v>0.1</v>
      </c>
      <c r="P110" s="12"/>
      <c r="Q110" s="11"/>
      <c r="R110" s="11"/>
      <c r="S110" s="15">
        <v>105407</v>
      </c>
      <c r="T110" s="15">
        <f t="shared" si="3"/>
        <v>52703.5</v>
      </c>
      <c r="U110" s="17">
        <v>21.4</v>
      </c>
    </row>
    <row r="111" spans="1:21" x14ac:dyDescent="0.15">
      <c r="A111">
        <v>86</v>
      </c>
      <c r="C111" s="11" t="s">
        <v>401</v>
      </c>
      <c r="D111" s="11" t="s">
        <v>310</v>
      </c>
      <c r="E111" s="11" t="s">
        <v>391</v>
      </c>
      <c r="F111" s="11" t="s">
        <v>36</v>
      </c>
      <c r="G111" s="11" t="s">
        <v>34</v>
      </c>
      <c r="H111" s="11" t="s">
        <v>207</v>
      </c>
      <c r="I111" s="11" t="s">
        <v>80</v>
      </c>
      <c r="J111" s="11"/>
      <c r="K111" s="12"/>
      <c r="L111" s="30">
        <v>0.4</v>
      </c>
      <c r="M111" s="23">
        <v>0.4</v>
      </c>
      <c r="N111" s="24">
        <v>0.2</v>
      </c>
      <c r="O111" s="26">
        <v>0.1</v>
      </c>
      <c r="P111" s="12"/>
      <c r="Q111" s="11"/>
      <c r="R111" s="11"/>
      <c r="S111" s="15">
        <v>55446</v>
      </c>
      <c r="T111" s="15">
        <f t="shared" si="3"/>
        <v>27723</v>
      </c>
      <c r="U111" s="17">
        <v>31.5</v>
      </c>
    </row>
    <row r="112" spans="1:21" x14ac:dyDescent="0.15">
      <c r="A112">
        <v>87</v>
      </c>
      <c r="C112" s="11" t="s">
        <v>402</v>
      </c>
      <c r="D112" s="11" t="s">
        <v>310</v>
      </c>
      <c r="E112" s="11" t="s">
        <v>391</v>
      </c>
      <c r="F112" s="11" t="s">
        <v>36</v>
      </c>
      <c r="G112" s="11" t="s">
        <v>34</v>
      </c>
      <c r="H112" s="11" t="s">
        <v>207</v>
      </c>
      <c r="I112" s="11" t="s">
        <v>80</v>
      </c>
      <c r="J112" s="11"/>
      <c r="K112" s="12"/>
      <c r="L112" s="30">
        <v>0.7</v>
      </c>
      <c r="M112" s="23">
        <v>0.7</v>
      </c>
      <c r="N112" s="24">
        <v>0.2</v>
      </c>
      <c r="O112" s="26">
        <v>0.1</v>
      </c>
      <c r="P112" s="12"/>
      <c r="Q112" s="11"/>
      <c r="R112" s="11"/>
      <c r="S112" s="15">
        <v>80427</v>
      </c>
      <c r="T112" s="15">
        <f t="shared" si="3"/>
        <v>40213.5</v>
      </c>
      <c r="U112" s="17">
        <v>31.6</v>
      </c>
    </row>
    <row r="113" spans="1:21" x14ac:dyDescent="0.15">
      <c r="A113">
        <v>88</v>
      </c>
      <c r="B113" s="1"/>
      <c r="C113" s="11" t="s">
        <v>403</v>
      </c>
      <c r="D113" s="11" t="s">
        <v>310</v>
      </c>
      <c r="E113" s="11" t="s">
        <v>391</v>
      </c>
      <c r="F113" s="11" t="s">
        <v>36</v>
      </c>
      <c r="G113" s="11" t="s">
        <v>34</v>
      </c>
      <c r="H113" s="11" t="s">
        <v>207</v>
      </c>
      <c r="I113" s="11" t="s">
        <v>80</v>
      </c>
      <c r="J113" s="11"/>
      <c r="K113" s="12"/>
      <c r="L113" s="30">
        <v>1</v>
      </c>
      <c r="M113" s="23">
        <v>1</v>
      </c>
      <c r="N113" s="24">
        <v>0.2</v>
      </c>
      <c r="O113" s="26">
        <v>0.1</v>
      </c>
      <c r="P113" s="12"/>
      <c r="Q113" s="11"/>
      <c r="R113" s="11"/>
      <c r="S113" s="15">
        <v>105407</v>
      </c>
      <c r="T113" s="15">
        <f t="shared" si="3"/>
        <v>52703.5</v>
      </c>
      <c r="U113" s="17">
        <v>32.700000000000003</v>
      </c>
    </row>
    <row r="114" spans="1:21" x14ac:dyDescent="0.15">
      <c r="A114">
        <v>89</v>
      </c>
      <c r="B114" s="1"/>
      <c r="C114" s="11" t="s">
        <v>404</v>
      </c>
      <c r="D114" s="11" t="s">
        <v>310</v>
      </c>
      <c r="E114" s="11" t="s">
        <v>391</v>
      </c>
      <c r="F114" s="11" t="s">
        <v>43</v>
      </c>
      <c r="G114" s="11" t="s">
        <v>24</v>
      </c>
      <c r="H114" s="11" t="s">
        <v>215</v>
      </c>
      <c r="I114" s="11" t="s">
        <v>81</v>
      </c>
      <c r="J114" s="11"/>
      <c r="K114" s="12"/>
      <c r="L114" s="30">
        <v>0.4</v>
      </c>
      <c r="M114" s="23">
        <v>0.4</v>
      </c>
      <c r="N114" s="24">
        <v>0.4</v>
      </c>
      <c r="O114" s="26">
        <v>0.3</v>
      </c>
      <c r="P114" s="12"/>
      <c r="Q114" s="11"/>
      <c r="R114" s="11"/>
      <c r="S114" s="15">
        <v>89973</v>
      </c>
      <c r="T114" s="15">
        <f t="shared" si="3"/>
        <v>44986.5</v>
      </c>
      <c r="U114" s="17">
        <v>13.6</v>
      </c>
    </row>
    <row r="115" spans="1:21" x14ac:dyDescent="0.15">
      <c r="A115">
        <v>90</v>
      </c>
      <c r="B115" s="1"/>
      <c r="C115" s="11" t="s">
        <v>405</v>
      </c>
      <c r="D115" s="11" t="s">
        <v>310</v>
      </c>
      <c r="E115" s="11" t="s">
        <v>391</v>
      </c>
      <c r="F115" s="11" t="s">
        <v>43</v>
      </c>
      <c r="G115" s="11" t="s">
        <v>24</v>
      </c>
      <c r="H115" s="11" t="s">
        <v>215</v>
      </c>
      <c r="I115" s="11" t="s">
        <v>81</v>
      </c>
      <c r="J115" s="11"/>
      <c r="K115" s="12"/>
      <c r="L115" s="30">
        <v>0.7</v>
      </c>
      <c r="M115" s="23">
        <v>0.7</v>
      </c>
      <c r="N115" s="24">
        <v>0.7</v>
      </c>
      <c r="O115" s="26">
        <v>0.3</v>
      </c>
      <c r="P115" s="12"/>
      <c r="Q115" s="11"/>
      <c r="R115" s="11"/>
      <c r="S115" s="15">
        <v>129577</v>
      </c>
      <c r="T115" s="15">
        <f t="shared" si="3"/>
        <v>64788.5</v>
      </c>
      <c r="U115" s="17">
        <v>14.2</v>
      </c>
    </row>
    <row r="116" spans="1:21" x14ac:dyDescent="0.15">
      <c r="A116">
        <v>91</v>
      </c>
      <c r="C116" s="11" t="s">
        <v>406</v>
      </c>
      <c r="D116" s="11" t="s">
        <v>310</v>
      </c>
      <c r="E116" s="11" t="s">
        <v>391</v>
      </c>
      <c r="F116" s="11" t="s">
        <v>43</v>
      </c>
      <c r="G116" s="11" t="s">
        <v>24</v>
      </c>
      <c r="H116" s="11" t="s">
        <v>215</v>
      </c>
      <c r="I116" s="11" t="s">
        <v>81</v>
      </c>
      <c r="J116" s="11"/>
      <c r="K116" s="12"/>
      <c r="L116" s="30">
        <v>1</v>
      </c>
      <c r="M116" s="23">
        <v>1</v>
      </c>
      <c r="N116" s="24">
        <v>1</v>
      </c>
      <c r="O116" s="26">
        <v>0.3</v>
      </c>
      <c r="P116" s="12"/>
      <c r="Q116" s="11"/>
      <c r="R116" s="11"/>
      <c r="S116" s="15">
        <v>169181</v>
      </c>
      <c r="T116" s="15">
        <f t="shared" si="3"/>
        <v>84590.5</v>
      </c>
      <c r="U116" s="17">
        <v>21.8</v>
      </c>
    </row>
    <row r="117" spans="1:21" x14ac:dyDescent="0.15">
      <c r="A117">
        <v>92</v>
      </c>
      <c r="C117" s="11" t="s">
        <v>407</v>
      </c>
      <c r="D117" s="11" t="s">
        <v>310</v>
      </c>
      <c r="E117" s="11" t="s">
        <v>391</v>
      </c>
      <c r="F117" s="11" t="s">
        <v>43</v>
      </c>
      <c r="G117" s="11" t="s">
        <v>34</v>
      </c>
      <c r="H117" s="11" t="s">
        <v>215</v>
      </c>
      <c r="I117" s="11" t="s">
        <v>81</v>
      </c>
      <c r="J117" s="11"/>
      <c r="K117" s="12"/>
      <c r="L117" s="30">
        <v>0.4</v>
      </c>
      <c r="M117" s="23">
        <v>0.4</v>
      </c>
      <c r="N117" s="24">
        <v>0.4</v>
      </c>
      <c r="O117" s="26">
        <v>0.3</v>
      </c>
      <c r="P117" s="12"/>
      <c r="Q117" s="11"/>
      <c r="R117" s="11"/>
      <c r="S117" s="15">
        <v>89973</v>
      </c>
      <c r="T117" s="15">
        <f t="shared" si="3"/>
        <v>44986.5</v>
      </c>
      <c r="U117" s="17">
        <v>31.5</v>
      </c>
    </row>
    <row r="118" spans="1:21" x14ac:dyDescent="0.15">
      <c r="A118">
        <v>93</v>
      </c>
      <c r="C118" s="11" t="s">
        <v>408</v>
      </c>
      <c r="D118" s="11" t="s">
        <v>310</v>
      </c>
      <c r="E118" s="11" t="s">
        <v>391</v>
      </c>
      <c r="F118" s="11" t="s">
        <v>43</v>
      </c>
      <c r="G118" s="11" t="s">
        <v>34</v>
      </c>
      <c r="H118" s="11" t="s">
        <v>215</v>
      </c>
      <c r="I118" s="11" t="s">
        <v>81</v>
      </c>
      <c r="J118" s="11"/>
      <c r="K118" s="12"/>
      <c r="L118" s="30">
        <v>0.7</v>
      </c>
      <c r="M118" s="23">
        <v>0.7</v>
      </c>
      <c r="N118" s="24">
        <v>0.7</v>
      </c>
      <c r="O118" s="26">
        <v>0.3</v>
      </c>
      <c r="P118" s="12"/>
      <c r="Q118" s="11"/>
      <c r="R118" s="64"/>
      <c r="S118" s="15">
        <v>129577</v>
      </c>
      <c r="T118" s="15">
        <f t="shared" si="3"/>
        <v>64788.5</v>
      </c>
      <c r="U118" s="17">
        <v>31.6</v>
      </c>
    </row>
    <row r="119" spans="1:21" x14ac:dyDescent="0.15">
      <c r="A119">
        <v>94</v>
      </c>
      <c r="C119" s="11" t="s">
        <v>409</v>
      </c>
      <c r="D119" s="11" t="s">
        <v>310</v>
      </c>
      <c r="E119" s="11" t="s">
        <v>391</v>
      </c>
      <c r="F119" s="11" t="s">
        <v>43</v>
      </c>
      <c r="G119" s="11" t="s">
        <v>34</v>
      </c>
      <c r="H119" s="11" t="s">
        <v>215</v>
      </c>
      <c r="I119" s="11" t="s">
        <v>81</v>
      </c>
      <c r="J119" s="11"/>
      <c r="K119" s="12"/>
      <c r="L119" s="30">
        <v>1</v>
      </c>
      <c r="M119" s="23">
        <v>1</v>
      </c>
      <c r="N119" s="24">
        <v>1</v>
      </c>
      <c r="O119" s="26">
        <v>0.3</v>
      </c>
      <c r="P119" s="12"/>
      <c r="Q119" s="11"/>
      <c r="R119" s="64"/>
      <c r="S119" s="15">
        <v>169181</v>
      </c>
      <c r="T119" s="15">
        <f t="shared" si="3"/>
        <v>84590.5</v>
      </c>
      <c r="U119" s="17">
        <v>32.799999999999997</v>
      </c>
    </row>
    <row r="120" spans="1:21" x14ac:dyDescent="0.15">
      <c r="A120">
        <v>95</v>
      </c>
      <c r="C120" s="11" t="s">
        <v>410</v>
      </c>
      <c r="D120" s="11" t="s">
        <v>310</v>
      </c>
      <c r="E120" s="11" t="s">
        <v>391</v>
      </c>
      <c r="F120" s="11" t="s">
        <v>49</v>
      </c>
      <c r="G120" s="11" t="s">
        <v>24</v>
      </c>
      <c r="H120" s="11" t="s">
        <v>215</v>
      </c>
      <c r="I120" s="11" t="s">
        <v>81</v>
      </c>
      <c r="J120" s="11"/>
      <c r="K120" s="12"/>
      <c r="L120" s="30">
        <v>0.7</v>
      </c>
      <c r="M120" s="23">
        <v>0.7</v>
      </c>
      <c r="N120" s="24">
        <v>0.7</v>
      </c>
      <c r="O120" s="26">
        <v>0.3</v>
      </c>
      <c r="P120" s="12"/>
      <c r="Q120" s="11"/>
      <c r="R120" s="60" t="s">
        <v>194</v>
      </c>
      <c r="S120" s="15">
        <v>129577</v>
      </c>
      <c r="T120" s="15">
        <f t="shared" si="3"/>
        <v>64788.5</v>
      </c>
      <c r="U120" s="17">
        <v>13.8</v>
      </c>
    </row>
    <row r="121" spans="1:21" x14ac:dyDescent="0.15">
      <c r="A121">
        <v>96</v>
      </c>
      <c r="C121" s="11" t="s">
        <v>411</v>
      </c>
      <c r="D121" s="11" t="s">
        <v>310</v>
      </c>
      <c r="E121" s="11" t="s">
        <v>391</v>
      </c>
      <c r="F121" s="11" t="s">
        <v>49</v>
      </c>
      <c r="G121" s="11" t="s">
        <v>24</v>
      </c>
      <c r="H121" s="11" t="s">
        <v>215</v>
      </c>
      <c r="I121" s="11" t="s">
        <v>81</v>
      </c>
      <c r="J121" s="11"/>
      <c r="K121" s="12"/>
      <c r="L121" s="30">
        <v>1</v>
      </c>
      <c r="M121" s="23">
        <v>1</v>
      </c>
      <c r="N121" s="24">
        <v>1</v>
      </c>
      <c r="O121" s="26">
        <v>0.3</v>
      </c>
      <c r="P121" s="12"/>
      <c r="Q121" s="11"/>
      <c r="R121" s="60" t="s">
        <v>194</v>
      </c>
      <c r="S121" s="15">
        <v>169181</v>
      </c>
      <c r="T121" s="15">
        <f t="shared" si="3"/>
        <v>84590.5</v>
      </c>
      <c r="U121" s="17">
        <v>21.8</v>
      </c>
    </row>
    <row r="122" spans="1:21" x14ac:dyDescent="0.15">
      <c r="A122">
        <v>97</v>
      </c>
      <c r="C122" s="11" t="s">
        <v>412</v>
      </c>
      <c r="D122" s="11" t="s">
        <v>310</v>
      </c>
      <c r="E122" s="11" t="s">
        <v>391</v>
      </c>
      <c r="F122" s="11" t="s">
        <v>49</v>
      </c>
      <c r="G122" s="11" t="s">
        <v>34</v>
      </c>
      <c r="H122" s="11" t="s">
        <v>215</v>
      </c>
      <c r="I122" s="11" t="s">
        <v>81</v>
      </c>
      <c r="J122" s="11"/>
      <c r="K122" s="12"/>
      <c r="L122" s="30">
        <v>0.7</v>
      </c>
      <c r="M122" s="23">
        <v>0.7</v>
      </c>
      <c r="N122" s="24">
        <v>0.7</v>
      </c>
      <c r="O122" s="26">
        <v>0.3</v>
      </c>
      <c r="P122" s="12"/>
      <c r="Q122" s="11"/>
      <c r="R122" s="60" t="s">
        <v>194</v>
      </c>
      <c r="S122" s="15">
        <v>129577</v>
      </c>
      <c r="T122" s="15">
        <f t="shared" si="3"/>
        <v>64788.5</v>
      </c>
      <c r="U122" s="17">
        <v>31.6</v>
      </c>
    </row>
    <row r="123" spans="1:21" x14ac:dyDescent="0.15">
      <c r="A123">
        <v>98</v>
      </c>
      <c r="C123" s="11" t="s">
        <v>413</v>
      </c>
      <c r="D123" s="11" t="s">
        <v>310</v>
      </c>
      <c r="E123" s="11" t="s">
        <v>391</v>
      </c>
      <c r="F123" s="11" t="s">
        <v>49</v>
      </c>
      <c r="G123" s="11" t="s">
        <v>34</v>
      </c>
      <c r="H123" s="11" t="s">
        <v>215</v>
      </c>
      <c r="I123" s="11" t="s">
        <v>81</v>
      </c>
      <c r="J123" s="11"/>
      <c r="K123" s="12"/>
      <c r="L123" s="30">
        <v>1</v>
      </c>
      <c r="M123" s="23">
        <v>1</v>
      </c>
      <c r="N123" s="24">
        <v>1</v>
      </c>
      <c r="O123" s="26">
        <v>0.3</v>
      </c>
      <c r="P123" s="12"/>
      <c r="Q123" s="11"/>
      <c r="R123" s="60" t="s">
        <v>194</v>
      </c>
      <c r="S123" s="15">
        <v>169181</v>
      </c>
      <c r="T123" s="15">
        <f t="shared" si="3"/>
        <v>84590.5</v>
      </c>
      <c r="U123" s="17">
        <v>32.799999999999997</v>
      </c>
    </row>
    <row r="124" spans="1:21" x14ac:dyDescent="0.15">
      <c r="C124" s="11"/>
      <c r="D124" s="11"/>
      <c r="E124" s="11"/>
      <c r="F124" s="11"/>
      <c r="G124" s="11"/>
      <c r="H124" s="11"/>
      <c r="I124" s="11"/>
      <c r="J124" s="12"/>
      <c r="K124" s="12"/>
      <c r="L124" s="12"/>
      <c r="M124" s="12"/>
      <c r="N124" s="12"/>
      <c r="O124" s="12"/>
      <c r="P124" s="12"/>
      <c r="Q124" s="11"/>
      <c r="R124" s="11"/>
      <c r="S124" s="15"/>
      <c r="T124" s="15"/>
      <c r="U124" s="17"/>
    </row>
    <row r="125" spans="1:21" x14ac:dyDescent="0.15">
      <c r="A125">
        <v>99</v>
      </c>
      <c r="C125" s="11" t="s">
        <v>416</v>
      </c>
      <c r="D125" s="11" t="s">
        <v>310</v>
      </c>
      <c r="E125" s="11" t="s">
        <v>179</v>
      </c>
      <c r="F125" s="11" t="s">
        <v>36</v>
      </c>
      <c r="G125" s="11" t="s">
        <v>24</v>
      </c>
      <c r="H125" s="11"/>
      <c r="I125" s="11" t="s">
        <v>80</v>
      </c>
      <c r="J125" s="11"/>
      <c r="K125" s="12"/>
      <c r="L125" s="12"/>
      <c r="M125" s="12"/>
      <c r="N125" s="24">
        <v>0.2</v>
      </c>
      <c r="O125" s="26">
        <v>0.1</v>
      </c>
      <c r="P125" s="12"/>
      <c r="Q125" s="11"/>
      <c r="R125" s="11"/>
      <c r="S125" s="15">
        <v>4692</v>
      </c>
      <c r="T125" s="15">
        <f t="shared" ref="T125:T140" si="4">S125/2</f>
        <v>2346</v>
      </c>
      <c r="U125" s="17">
        <v>13.6</v>
      </c>
    </row>
    <row r="126" spans="1:21" x14ac:dyDescent="0.15">
      <c r="A126">
        <v>100</v>
      </c>
      <c r="C126" s="11" t="s">
        <v>417</v>
      </c>
      <c r="D126" s="11" t="s">
        <v>310</v>
      </c>
      <c r="E126" s="11" t="s">
        <v>179</v>
      </c>
      <c r="F126" s="11" t="s">
        <v>36</v>
      </c>
      <c r="G126" s="11" t="s">
        <v>24</v>
      </c>
      <c r="H126" s="11"/>
      <c r="I126" s="11" t="s">
        <v>80</v>
      </c>
      <c r="J126" s="11"/>
      <c r="K126" s="12"/>
      <c r="L126" s="12"/>
      <c r="M126" s="12"/>
      <c r="N126" s="24">
        <v>0.2</v>
      </c>
      <c r="O126" s="26">
        <v>0.1</v>
      </c>
      <c r="P126" s="12"/>
      <c r="Q126" s="11"/>
      <c r="R126" s="11"/>
      <c r="S126" s="15">
        <v>4692</v>
      </c>
      <c r="T126" s="15">
        <f t="shared" si="4"/>
        <v>2346</v>
      </c>
      <c r="U126" s="17">
        <v>13.6</v>
      </c>
    </row>
    <row r="127" spans="1:21" x14ac:dyDescent="0.15">
      <c r="A127">
        <v>101</v>
      </c>
      <c r="C127" s="11" t="s">
        <v>418</v>
      </c>
      <c r="D127" s="11" t="s">
        <v>310</v>
      </c>
      <c r="E127" s="11" t="s">
        <v>179</v>
      </c>
      <c r="F127" s="11" t="s">
        <v>36</v>
      </c>
      <c r="G127" s="11" t="s">
        <v>24</v>
      </c>
      <c r="H127" s="11"/>
      <c r="I127" s="11" t="s">
        <v>80</v>
      </c>
      <c r="J127" s="11"/>
      <c r="K127" s="12"/>
      <c r="L127" s="12"/>
      <c r="M127" s="12"/>
      <c r="N127" s="24">
        <v>0.2</v>
      </c>
      <c r="O127" s="26">
        <v>0.1</v>
      </c>
      <c r="P127" s="12"/>
      <c r="Q127" s="11"/>
      <c r="R127" s="11"/>
      <c r="S127" s="15">
        <v>4692</v>
      </c>
      <c r="T127" s="15">
        <f t="shared" si="4"/>
        <v>2346</v>
      </c>
      <c r="U127" s="17">
        <v>21.4</v>
      </c>
    </row>
    <row r="128" spans="1:21" x14ac:dyDescent="0.15">
      <c r="A128">
        <v>102</v>
      </c>
      <c r="C128" s="11" t="s">
        <v>419</v>
      </c>
      <c r="D128" s="11" t="s">
        <v>310</v>
      </c>
      <c r="E128" s="11" t="s">
        <v>179</v>
      </c>
      <c r="F128" s="11" t="s">
        <v>36</v>
      </c>
      <c r="G128" s="11" t="s">
        <v>34</v>
      </c>
      <c r="H128" s="11"/>
      <c r="I128" s="11" t="s">
        <v>80</v>
      </c>
      <c r="J128" s="11"/>
      <c r="K128" s="12"/>
      <c r="L128" s="12"/>
      <c r="M128" s="12"/>
      <c r="N128" s="24">
        <v>0.2</v>
      </c>
      <c r="O128" s="26">
        <v>0.1</v>
      </c>
      <c r="P128" s="12"/>
      <c r="Q128" s="11"/>
      <c r="R128" s="11"/>
      <c r="S128" s="15">
        <v>4692</v>
      </c>
      <c r="T128" s="15">
        <f t="shared" si="4"/>
        <v>2346</v>
      </c>
      <c r="U128" s="17">
        <v>31.5</v>
      </c>
    </row>
    <row r="129" spans="1:21" x14ac:dyDescent="0.15">
      <c r="A129">
        <v>103</v>
      </c>
      <c r="C129" s="11" t="s">
        <v>420</v>
      </c>
      <c r="D129" s="11" t="s">
        <v>310</v>
      </c>
      <c r="E129" s="11" t="s">
        <v>179</v>
      </c>
      <c r="F129" s="11" t="s">
        <v>36</v>
      </c>
      <c r="G129" s="11" t="s">
        <v>34</v>
      </c>
      <c r="H129" s="11"/>
      <c r="I129" s="11" t="s">
        <v>80</v>
      </c>
      <c r="J129" s="11"/>
      <c r="K129" s="12"/>
      <c r="L129" s="12"/>
      <c r="M129" s="12"/>
      <c r="N129" s="24">
        <v>0.2</v>
      </c>
      <c r="O129" s="26">
        <v>0.1</v>
      </c>
      <c r="P129" s="12"/>
      <c r="Q129" s="11"/>
      <c r="R129" s="11"/>
      <c r="S129" s="15">
        <v>4692</v>
      </c>
      <c r="T129" s="15">
        <f t="shared" si="4"/>
        <v>2346</v>
      </c>
      <c r="U129" s="17">
        <v>31.6</v>
      </c>
    </row>
    <row r="130" spans="1:21" x14ac:dyDescent="0.15">
      <c r="A130">
        <v>104</v>
      </c>
      <c r="C130" s="11" t="s">
        <v>421</v>
      </c>
      <c r="D130" s="11" t="s">
        <v>310</v>
      </c>
      <c r="E130" s="11" t="s">
        <v>179</v>
      </c>
      <c r="F130" s="11" t="s">
        <v>36</v>
      </c>
      <c r="G130" s="11" t="s">
        <v>34</v>
      </c>
      <c r="H130" s="11"/>
      <c r="I130" s="11" t="s">
        <v>80</v>
      </c>
      <c r="J130" s="11"/>
      <c r="K130" s="12"/>
      <c r="L130" s="12"/>
      <c r="M130" s="12"/>
      <c r="N130" s="24">
        <v>0.2</v>
      </c>
      <c r="O130" s="26">
        <v>0.1</v>
      </c>
      <c r="P130" s="12"/>
      <c r="Q130" s="11"/>
      <c r="R130" s="11"/>
      <c r="S130" s="15">
        <v>4692</v>
      </c>
      <c r="T130" s="15">
        <f t="shared" si="4"/>
        <v>2346</v>
      </c>
      <c r="U130" s="17">
        <v>32.700000000000003</v>
      </c>
    </row>
    <row r="131" spans="1:21" x14ac:dyDescent="0.15">
      <c r="A131">
        <v>105</v>
      </c>
      <c r="C131" s="11" t="s">
        <v>422</v>
      </c>
      <c r="D131" s="11" t="s">
        <v>310</v>
      </c>
      <c r="E131" s="11" t="s">
        <v>179</v>
      </c>
      <c r="F131" s="11" t="s">
        <v>43</v>
      </c>
      <c r="G131" s="11" t="s">
        <v>24</v>
      </c>
      <c r="H131" s="11" t="s">
        <v>127</v>
      </c>
      <c r="I131" s="11" t="s">
        <v>84</v>
      </c>
      <c r="J131" s="11"/>
      <c r="K131" s="12"/>
      <c r="L131" s="12"/>
      <c r="M131" s="23">
        <v>0.4</v>
      </c>
      <c r="N131" s="24">
        <v>0.3</v>
      </c>
      <c r="O131" s="26">
        <v>0.2</v>
      </c>
      <c r="P131" s="12"/>
      <c r="Q131" s="11"/>
      <c r="R131" s="11"/>
      <c r="S131" s="15">
        <v>16295</v>
      </c>
      <c r="T131" s="15">
        <f t="shared" si="4"/>
        <v>8147.5</v>
      </c>
      <c r="U131" s="17">
        <v>13.6</v>
      </c>
    </row>
    <row r="132" spans="1:21" x14ac:dyDescent="0.15">
      <c r="A132">
        <v>106</v>
      </c>
      <c r="C132" s="11" t="s">
        <v>423</v>
      </c>
      <c r="D132" s="11" t="s">
        <v>310</v>
      </c>
      <c r="E132" s="11" t="s">
        <v>179</v>
      </c>
      <c r="F132" s="11" t="s">
        <v>43</v>
      </c>
      <c r="G132" s="11" t="s">
        <v>24</v>
      </c>
      <c r="H132" s="11" t="s">
        <v>127</v>
      </c>
      <c r="I132" s="11" t="s">
        <v>84</v>
      </c>
      <c r="J132" s="11"/>
      <c r="K132" s="12"/>
      <c r="L132" s="12"/>
      <c r="M132" s="23">
        <v>0.7</v>
      </c>
      <c r="N132" s="24">
        <v>0.3</v>
      </c>
      <c r="O132" s="26">
        <v>0.2</v>
      </c>
      <c r="P132" s="12"/>
      <c r="Q132" s="11"/>
      <c r="R132" s="11"/>
      <c r="S132" s="15">
        <v>19917</v>
      </c>
      <c r="T132" s="15">
        <f t="shared" si="4"/>
        <v>9958.5</v>
      </c>
      <c r="U132" s="17">
        <v>14.2</v>
      </c>
    </row>
    <row r="133" spans="1:21" x14ac:dyDescent="0.15">
      <c r="A133">
        <v>107</v>
      </c>
      <c r="C133" s="11" t="s">
        <v>424</v>
      </c>
      <c r="D133" s="11" t="s">
        <v>310</v>
      </c>
      <c r="E133" s="11" t="s">
        <v>179</v>
      </c>
      <c r="F133" s="11" t="s">
        <v>43</v>
      </c>
      <c r="G133" s="11" t="s">
        <v>24</v>
      </c>
      <c r="H133" s="11" t="s">
        <v>127</v>
      </c>
      <c r="I133" s="11" t="s">
        <v>84</v>
      </c>
      <c r="J133" s="11"/>
      <c r="K133" s="12"/>
      <c r="L133" s="12"/>
      <c r="M133" s="23">
        <v>1</v>
      </c>
      <c r="N133" s="24">
        <v>0.3</v>
      </c>
      <c r="O133" s="26">
        <v>0.2</v>
      </c>
      <c r="P133" s="12"/>
      <c r="Q133" s="11"/>
      <c r="R133" s="11"/>
      <c r="S133" s="15">
        <v>23538</v>
      </c>
      <c r="T133" s="15">
        <f t="shared" si="4"/>
        <v>11769</v>
      </c>
      <c r="U133" s="17">
        <v>21.8</v>
      </c>
    </row>
    <row r="134" spans="1:21" x14ac:dyDescent="0.15">
      <c r="A134">
        <v>108</v>
      </c>
      <c r="C134" s="11" t="s">
        <v>425</v>
      </c>
      <c r="D134" s="11" t="s">
        <v>310</v>
      </c>
      <c r="E134" s="11" t="s">
        <v>179</v>
      </c>
      <c r="F134" s="11" t="s">
        <v>43</v>
      </c>
      <c r="G134" s="11" t="s">
        <v>34</v>
      </c>
      <c r="H134" s="11" t="s">
        <v>127</v>
      </c>
      <c r="I134" s="11" t="s">
        <v>84</v>
      </c>
      <c r="J134" s="11"/>
      <c r="K134" s="12"/>
      <c r="L134" s="12"/>
      <c r="M134" s="23">
        <v>0.4</v>
      </c>
      <c r="N134" s="24">
        <v>0.3</v>
      </c>
      <c r="O134" s="26">
        <v>0.2</v>
      </c>
      <c r="P134" s="12"/>
      <c r="Q134" s="11"/>
      <c r="R134" s="11"/>
      <c r="S134" s="15">
        <v>16295</v>
      </c>
      <c r="T134" s="15">
        <f t="shared" si="4"/>
        <v>8147.5</v>
      </c>
      <c r="U134" s="17">
        <v>31.5</v>
      </c>
    </row>
    <row r="135" spans="1:21" x14ac:dyDescent="0.15">
      <c r="A135">
        <v>109</v>
      </c>
      <c r="C135" s="11" t="s">
        <v>426</v>
      </c>
      <c r="D135" s="11" t="s">
        <v>310</v>
      </c>
      <c r="E135" s="11" t="s">
        <v>179</v>
      </c>
      <c r="F135" s="11" t="s">
        <v>43</v>
      </c>
      <c r="G135" s="11" t="s">
        <v>34</v>
      </c>
      <c r="H135" s="11" t="s">
        <v>127</v>
      </c>
      <c r="I135" s="11" t="s">
        <v>84</v>
      </c>
      <c r="J135" s="11"/>
      <c r="K135" s="12"/>
      <c r="L135" s="12"/>
      <c r="M135" s="23">
        <v>0.7</v>
      </c>
      <c r="N135" s="24">
        <v>0.3</v>
      </c>
      <c r="O135" s="26">
        <v>0.2</v>
      </c>
      <c r="P135" s="12"/>
      <c r="Q135" s="11"/>
      <c r="R135" s="64"/>
      <c r="S135" s="15">
        <v>19917</v>
      </c>
      <c r="T135" s="15">
        <f t="shared" si="4"/>
        <v>9958.5</v>
      </c>
      <c r="U135" s="17">
        <v>31.6</v>
      </c>
    </row>
    <row r="136" spans="1:21" x14ac:dyDescent="0.15">
      <c r="A136">
        <v>110</v>
      </c>
      <c r="C136" s="11" t="s">
        <v>427</v>
      </c>
      <c r="D136" s="11" t="s">
        <v>310</v>
      </c>
      <c r="E136" s="11" t="s">
        <v>179</v>
      </c>
      <c r="F136" s="11" t="s">
        <v>43</v>
      </c>
      <c r="G136" s="11" t="s">
        <v>34</v>
      </c>
      <c r="H136" s="11" t="s">
        <v>127</v>
      </c>
      <c r="I136" s="11" t="s">
        <v>84</v>
      </c>
      <c r="J136" s="11"/>
      <c r="K136" s="12"/>
      <c r="L136" s="12"/>
      <c r="M136" s="23">
        <v>1</v>
      </c>
      <c r="N136" s="24">
        <v>0.3</v>
      </c>
      <c r="O136" s="26">
        <v>0.2</v>
      </c>
      <c r="P136" s="12"/>
      <c r="Q136" s="11"/>
      <c r="R136" s="64"/>
      <c r="S136" s="15">
        <v>23538</v>
      </c>
      <c r="T136" s="15">
        <f t="shared" si="4"/>
        <v>11769</v>
      </c>
      <c r="U136" s="17">
        <v>32.799999999999997</v>
      </c>
    </row>
    <row r="137" spans="1:21" x14ac:dyDescent="0.15">
      <c r="A137">
        <v>111</v>
      </c>
      <c r="C137" s="11" t="s">
        <v>428</v>
      </c>
      <c r="D137" s="11" t="s">
        <v>310</v>
      </c>
      <c r="E137" s="11" t="s">
        <v>179</v>
      </c>
      <c r="F137" s="11" t="s">
        <v>49</v>
      </c>
      <c r="G137" s="11" t="s">
        <v>24</v>
      </c>
      <c r="H137" s="11" t="s">
        <v>127</v>
      </c>
      <c r="I137" s="11" t="s">
        <v>84</v>
      </c>
      <c r="J137" s="11"/>
      <c r="K137" s="12"/>
      <c r="L137" s="12"/>
      <c r="M137" s="23">
        <v>0.7</v>
      </c>
      <c r="N137" s="24">
        <v>0.3</v>
      </c>
      <c r="O137" s="26">
        <v>0.3</v>
      </c>
      <c r="P137" s="12"/>
      <c r="Q137" s="11"/>
      <c r="R137" s="60" t="s">
        <v>194</v>
      </c>
      <c r="S137" s="15">
        <v>32482</v>
      </c>
      <c r="T137" s="15">
        <f t="shared" si="4"/>
        <v>16241</v>
      </c>
      <c r="U137" s="17">
        <v>13.8</v>
      </c>
    </row>
    <row r="138" spans="1:21" x14ac:dyDescent="0.15">
      <c r="A138">
        <v>112</v>
      </c>
      <c r="C138" s="11" t="s">
        <v>429</v>
      </c>
      <c r="D138" s="11" t="s">
        <v>310</v>
      </c>
      <c r="E138" s="11" t="s">
        <v>179</v>
      </c>
      <c r="F138" s="11" t="s">
        <v>49</v>
      </c>
      <c r="G138" s="11" t="s">
        <v>24</v>
      </c>
      <c r="H138" s="11" t="s">
        <v>127</v>
      </c>
      <c r="I138" s="11" t="s">
        <v>84</v>
      </c>
      <c r="J138" s="11"/>
      <c r="K138" s="12"/>
      <c r="L138" s="12"/>
      <c r="M138" s="23">
        <v>1</v>
      </c>
      <c r="N138" s="24">
        <v>0.3</v>
      </c>
      <c r="O138" s="26">
        <v>0.3</v>
      </c>
      <c r="P138" s="12"/>
      <c r="Q138" s="11"/>
      <c r="R138" s="60" t="s">
        <v>194</v>
      </c>
      <c r="S138" s="15">
        <v>36103</v>
      </c>
      <c r="T138" s="15">
        <f t="shared" si="4"/>
        <v>18051.5</v>
      </c>
      <c r="U138" s="17">
        <v>21.8</v>
      </c>
    </row>
    <row r="139" spans="1:21" x14ac:dyDescent="0.15">
      <c r="A139">
        <v>113</v>
      </c>
      <c r="C139" s="11" t="s">
        <v>430</v>
      </c>
      <c r="D139" s="11" t="s">
        <v>310</v>
      </c>
      <c r="E139" s="11" t="s">
        <v>179</v>
      </c>
      <c r="F139" s="11" t="s">
        <v>49</v>
      </c>
      <c r="G139" s="11" t="s">
        <v>34</v>
      </c>
      <c r="H139" s="11" t="s">
        <v>127</v>
      </c>
      <c r="I139" s="11" t="s">
        <v>84</v>
      </c>
      <c r="J139" s="11"/>
      <c r="K139" s="12"/>
      <c r="L139" s="12"/>
      <c r="M139" s="23">
        <v>0.7</v>
      </c>
      <c r="N139" s="24">
        <v>0.3</v>
      </c>
      <c r="O139" s="26">
        <v>0.3</v>
      </c>
      <c r="P139" s="12"/>
      <c r="Q139" s="11"/>
      <c r="R139" s="60" t="s">
        <v>194</v>
      </c>
      <c r="S139" s="15">
        <v>32482</v>
      </c>
      <c r="T139" s="15">
        <f t="shared" si="4"/>
        <v>16241</v>
      </c>
      <c r="U139" s="17">
        <v>31.6</v>
      </c>
    </row>
    <row r="140" spans="1:21" x14ac:dyDescent="0.15">
      <c r="A140">
        <v>114</v>
      </c>
      <c r="C140" s="11" t="s">
        <v>431</v>
      </c>
      <c r="D140" s="11" t="s">
        <v>310</v>
      </c>
      <c r="E140" s="11" t="s">
        <v>179</v>
      </c>
      <c r="F140" s="11" t="s">
        <v>49</v>
      </c>
      <c r="G140" s="11" t="s">
        <v>34</v>
      </c>
      <c r="H140" s="11" t="s">
        <v>127</v>
      </c>
      <c r="I140" s="11" t="s">
        <v>84</v>
      </c>
      <c r="J140" s="11"/>
      <c r="K140" s="12"/>
      <c r="L140" s="12"/>
      <c r="M140" s="23">
        <v>1</v>
      </c>
      <c r="N140" s="24">
        <v>0.3</v>
      </c>
      <c r="O140" s="26">
        <v>0.3</v>
      </c>
      <c r="P140" s="12"/>
      <c r="Q140" s="11"/>
      <c r="R140" s="60" t="s">
        <v>194</v>
      </c>
      <c r="S140" s="15">
        <v>36103</v>
      </c>
      <c r="T140" s="15">
        <f t="shared" si="4"/>
        <v>18051.5</v>
      </c>
      <c r="U140" s="17">
        <v>32.799999999999997</v>
      </c>
    </row>
    <row r="141" spans="1:21" x14ac:dyDescent="0.15">
      <c r="C141" s="11"/>
      <c r="D141" s="11"/>
      <c r="E141" s="11"/>
      <c r="F141" s="11"/>
      <c r="G141" s="11"/>
      <c r="H141" s="11"/>
      <c r="I141" s="63"/>
      <c r="J141" s="63"/>
      <c r="K141" s="63"/>
      <c r="L141" s="12"/>
      <c r="M141" s="63"/>
      <c r="N141" s="12"/>
      <c r="O141" s="12"/>
      <c r="P141" s="63"/>
      <c r="Q141" s="63"/>
      <c r="R141" s="63"/>
      <c r="S141" s="15"/>
      <c r="T141" s="15"/>
      <c r="U141" s="17"/>
    </row>
    <row r="142" spans="1:21" x14ac:dyDescent="0.15">
      <c r="A142">
        <v>115</v>
      </c>
      <c r="C142" s="11" t="s">
        <v>432</v>
      </c>
      <c r="D142" s="11" t="s">
        <v>310</v>
      </c>
      <c r="E142" s="11" t="s">
        <v>200</v>
      </c>
      <c r="F142" s="11" t="s">
        <v>28</v>
      </c>
      <c r="G142" s="11" t="s">
        <v>24</v>
      </c>
      <c r="H142" s="11" t="s">
        <v>16</v>
      </c>
      <c r="I142" s="11" t="s">
        <v>82</v>
      </c>
      <c r="J142" s="11"/>
      <c r="K142" s="12"/>
      <c r="L142" s="30">
        <v>0.4</v>
      </c>
      <c r="M142" s="23">
        <v>0.1</v>
      </c>
      <c r="N142" s="12"/>
      <c r="O142" s="12"/>
      <c r="P142" s="12"/>
      <c r="Q142" s="11"/>
      <c r="R142" s="11"/>
      <c r="S142" s="15">
        <v>3780</v>
      </c>
      <c r="T142" s="15">
        <f t="shared" ref="T142:T163" si="5">S142/2</f>
        <v>1890</v>
      </c>
      <c r="U142" s="17">
        <v>13.6</v>
      </c>
    </row>
    <row r="143" spans="1:21" x14ac:dyDescent="0.15">
      <c r="A143">
        <v>116</v>
      </c>
      <c r="C143" s="11" t="s">
        <v>433</v>
      </c>
      <c r="D143" s="11" t="s">
        <v>310</v>
      </c>
      <c r="E143" s="11" t="s">
        <v>200</v>
      </c>
      <c r="F143" s="11" t="s">
        <v>28</v>
      </c>
      <c r="G143" s="11" t="s">
        <v>24</v>
      </c>
      <c r="H143" s="11" t="s">
        <v>16</v>
      </c>
      <c r="I143" s="11" t="s">
        <v>82</v>
      </c>
      <c r="J143" s="11"/>
      <c r="K143" s="12"/>
      <c r="L143" s="30">
        <v>0.7</v>
      </c>
      <c r="M143" s="23">
        <v>0.1</v>
      </c>
      <c r="N143" s="12"/>
      <c r="O143" s="12"/>
      <c r="P143" s="12"/>
      <c r="Q143" s="11"/>
      <c r="R143" s="11"/>
      <c r="S143" s="15">
        <v>4089</v>
      </c>
      <c r="T143" s="15">
        <f t="shared" si="5"/>
        <v>2044.5</v>
      </c>
      <c r="U143" s="17">
        <v>13.6</v>
      </c>
    </row>
    <row r="144" spans="1:21" x14ac:dyDescent="0.15">
      <c r="A144">
        <v>117</v>
      </c>
      <c r="C144" s="11" t="s">
        <v>434</v>
      </c>
      <c r="D144" s="11" t="s">
        <v>310</v>
      </c>
      <c r="E144" s="11" t="s">
        <v>200</v>
      </c>
      <c r="F144" s="11" t="s">
        <v>28</v>
      </c>
      <c r="G144" s="11" t="s">
        <v>24</v>
      </c>
      <c r="H144" s="11" t="s">
        <v>16</v>
      </c>
      <c r="I144" s="11" t="s">
        <v>82</v>
      </c>
      <c r="J144" s="11"/>
      <c r="K144" s="12"/>
      <c r="L144" s="30">
        <v>1</v>
      </c>
      <c r="M144" s="23">
        <v>0.1</v>
      </c>
      <c r="N144" s="12"/>
      <c r="O144" s="12"/>
      <c r="P144" s="12"/>
      <c r="Q144" s="11"/>
      <c r="R144" s="11"/>
      <c r="S144" s="15">
        <v>4397</v>
      </c>
      <c r="T144" s="15">
        <f t="shared" si="5"/>
        <v>2198.5</v>
      </c>
      <c r="U144" s="17">
        <v>13.8</v>
      </c>
    </row>
    <row r="145" spans="1:21" x14ac:dyDescent="0.15">
      <c r="A145">
        <v>118</v>
      </c>
      <c r="C145" s="11" t="s">
        <v>435</v>
      </c>
      <c r="D145" s="11" t="s">
        <v>310</v>
      </c>
      <c r="E145" s="11" t="s">
        <v>200</v>
      </c>
      <c r="F145" s="11" t="s">
        <v>28</v>
      </c>
      <c r="G145" s="11" t="s">
        <v>34</v>
      </c>
      <c r="H145" s="11" t="s">
        <v>16</v>
      </c>
      <c r="I145" s="11" t="s">
        <v>82</v>
      </c>
      <c r="J145" s="11"/>
      <c r="K145" s="12"/>
      <c r="L145" s="30">
        <v>0.4</v>
      </c>
      <c r="M145" s="23">
        <v>0.1</v>
      </c>
      <c r="N145" s="12"/>
      <c r="O145" s="12"/>
      <c r="P145" s="12"/>
      <c r="Q145" s="11"/>
      <c r="R145" s="11"/>
      <c r="S145" s="15">
        <v>3780</v>
      </c>
      <c r="T145" s="15">
        <f t="shared" si="5"/>
        <v>1890</v>
      </c>
      <c r="U145" s="17">
        <v>31.5</v>
      </c>
    </row>
    <row r="146" spans="1:21" x14ac:dyDescent="0.15">
      <c r="A146">
        <v>119</v>
      </c>
      <c r="C146" s="11" t="s">
        <v>436</v>
      </c>
      <c r="D146" s="11" t="s">
        <v>310</v>
      </c>
      <c r="E146" s="11" t="s">
        <v>200</v>
      </c>
      <c r="F146" s="11" t="s">
        <v>28</v>
      </c>
      <c r="G146" s="11" t="s">
        <v>34</v>
      </c>
      <c r="H146" s="11" t="s">
        <v>16</v>
      </c>
      <c r="I146" s="11" t="s">
        <v>82</v>
      </c>
      <c r="J146" s="11"/>
      <c r="K146" s="12"/>
      <c r="L146" s="30">
        <v>0.7</v>
      </c>
      <c r="M146" s="23">
        <v>0.1</v>
      </c>
      <c r="N146" s="12"/>
      <c r="O146" s="12"/>
      <c r="P146" s="12"/>
      <c r="Q146" s="11"/>
      <c r="R146" s="11"/>
      <c r="S146" s="15">
        <v>4089</v>
      </c>
      <c r="T146" s="15">
        <f t="shared" si="5"/>
        <v>2044.5</v>
      </c>
      <c r="U146" s="17">
        <v>31.6</v>
      </c>
    </row>
    <row r="147" spans="1:21" x14ac:dyDescent="0.15">
      <c r="A147">
        <v>120</v>
      </c>
      <c r="C147" s="11" t="s">
        <v>437</v>
      </c>
      <c r="D147" s="11" t="s">
        <v>310</v>
      </c>
      <c r="E147" s="11" t="s">
        <v>200</v>
      </c>
      <c r="F147" s="11" t="s">
        <v>28</v>
      </c>
      <c r="G147" s="11" t="s">
        <v>34</v>
      </c>
      <c r="H147" s="11" t="s">
        <v>16</v>
      </c>
      <c r="I147" s="11" t="s">
        <v>82</v>
      </c>
      <c r="J147" s="11"/>
      <c r="K147" s="12"/>
      <c r="L147" s="30">
        <v>1</v>
      </c>
      <c r="M147" s="23">
        <v>0.1</v>
      </c>
      <c r="N147" s="12"/>
      <c r="O147" s="12"/>
      <c r="P147" s="12"/>
      <c r="Q147" s="11"/>
      <c r="R147" s="11"/>
      <c r="S147" s="15">
        <v>4397</v>
      </c>
      <c r="T147" s="15">
        <f t="shared" si="5"/>
        <v>2198.5</v>
      </c>
      <c r="U147" s="17">
        <v>31.8</v>
      </c>
    </row>
    <row r="148" spans="1:21" x14ac:dyDescent="0.15">
      <c r="A148">
        <v>121</v>
      </c>
      <c r="C148" s="11" t="s">
        <v>438</v>
      </c>
      <c r="D148" s="11" t="s">
        <v>310</v>
      </c>
      <c r="E148" s="11" t="s">
        <v>200</v>
      </c>
      <c r="F148" s="11" t="s">
        <v>36</v>
      </c>
      <c r="G148" s="11" t="s">
        <v>24</v>
      </c>
      <c r="H148" s="11" t="s">
        <v>207</v>
      </c>
      <c r="I148" s="11" t="s">
        <v>127</v>
      </c>
      <c r="J148" s="11"/>
      <c r="K148" s="12"/>
      <c r="L148" s="30">
        <v>0.4</v>
      </c>
      <c r="M148" s="23">
        <v>0.4</v>
      </c>
      <c r="N148" s="24">
        <v>0.2</v>
      </c>
      <c r="O148" s="12"/>
      <c r="P148" s="12"/>
      <c r="Q148" s="11"/>
      <c r="R148" s="11"/>
      <c r="S148" s="15">
        <v>16346</v>
      </c>
      <c r="T148" s="15">
        <f t="shared" si="5"/>
        <v>8173</v>
      </c>
      <c r="U148" s="17">
        <v>13.6</v>
      </c>
    </row>
    <row r="149" spans="1:21" x14ac:dyDescent="0.15">
      <c r="A149">
        <v>122</v>
      </c>
      <c r="C149" s="11" t="s">
        <v>439</v>
      </c>
      <c r="D149" s="11" t="s">
        <v>310</v>
      </c>
      <c r="E149" s="11" t="s">
        <v>200</v>
      </c>
      <c r="F149" s="11" t="s">
        <v>36</v>
      </c>
      <c r="G149" s="11" t="s">
        <v>24</v>
      </c>
      <c r="H149" s="11" t="s">
        <v>207</v>
      </c>
      <c r="I149" s="11" t="s">
        <v>127</v>
      </c>
      <c r="J149" s="11"/>
      <c r="K149" s="12"/>
      <c r="L149" s="30">
        <v>0.7</v>
      </c>
      <c r="M149" s="23">
        <v>0.7</v>
      </c>
      <c r="N149" s="24">
        <v>0.2</v>
      </c>
      <c r="O149" s="12"/>
      <c r="P149" s="12"/>
      <c r="Q149" s="11"/>
      <c r="R149" s="11"/>
      <c r="S149" s="15">
        <v>26762</v>
      </c>
      <c r="T149" s="15">
        <f t="shared" si="5"/>
        <v>13381</v>
      </c>
      <c r="U149" s="17">
        <v>13.6</v>
      </c>
    </row>
    <row r="150" spans="1:21" x14ac:dyDescent="0.15">
      <c r="A150">
        <v>123</v>
      </c>
      <c r="C150" s="11" t="s">
        <v>440</v>
      </c>
      <c r="D150" s="11" t="s">
        <v>310</v>
      </c>
      <c r="E150" s="11" t="s">
        <v>200</v>
      </c>
      <c r="F150" s="11" t="s">
        <v>36</v>
      </c>
      <c r="G150" s="11" t="s">
        <v>24</v>
      </c>
      <c r="H150" s="11" t="s">
        <v>207</v>
      </c>
      <c r="I150" s="11" t="s">
        <v>127</v>
      </c>
      <c r="J150" s="11"/>
      <c r="K150" s="12"/>
      <c r="L150" s="30">
        <v>1</v>
      </c>
      <c r="M150" s="23">
        <v>1</v>
      </c>
      <c r="N150" s="24">
        <v>0.2</v>
      </c>
      <c r="O150" s="12"/>
      <c r="P150" s="12"/>
      <c r="Q150" s="11"/>
      <c r="R150" s="11"/>
      <c r="S150" s="15">
        <v>37179</v>
      </c>
      <c r="T150" s="15">
        <f t="shared" si="5"/>
        <v>18589.5</v>
      </c>
      <c r="U150" s="17">
        <v>21.4</v>
      </c>
    </row>
    <row r="151" spans="1:21" x14ac:dyDescent="0.15">
      <c r="A151">
        <v>124</v>
      </c>
      <c r="C151" s="11" t="s">
        <v>441</v>
      </c>
      <c r="D151" s="11" t="s">
        <v>310</v>
      </c>
      <c r="E151" s="11" t="s">
        <v>200</v>
      </c>
      <c r="F151" s="11" t="s">
        <v>36</v>
      </c>
      <c r="G151" s="11" t="s">
        <v>34</v>
      </c>
      <c r="H151" s="11" t="s">
        <v>207</v>
      </c>
      <c r="I151" s="11" t="s">
        <v>127</v>
      </c>
      <c r="J151" s="11"/>
      <c r="K151" s="12"/>
      <c r="L151" s="30">
        <v>0.4</v>
      </c>
      <c r="M151" s="23">
        <v>0.4</v>
      </c>
      <c r="N151" s="24">
        <v>0.2</v>
      </c>
      <c r="O151" s="12"/>
      <c r="P151" s="12"/>
      <c r="Q151" s="11"/>
      <c r="R151" s="11"/>
      <c r="S151" s="15">
        <v>16346</v>
      </c>
      <c r="T151" s="15">
        <f t="shared" si="5"/>
        <v>8173</v>
      </c>
      <c r="U151" s="17">
        <v>31.5</v>
      </c>
    </row>
    <row r="152" spans="1:21" x14ac:dyDescent="0.15">
      <c r="A152">
        <v>125</v>
      </c>
      <c r="C152" s="11" t="s">
        <v>442</v>
      </c>
      <c r="D152" s="11" t="s">
        <v>310</v>
      </c>
      <c r="E152" s="11" t="s">
        <v>200</v>
      </c>
      <c r="F152" s="11" t="s">
        <v>36</v>
      </c>
      <c r="G152" s="11" t="s">
        <v>34</v>
      </c>
      <c r="H152" s="11" t="s">
        <v>207</v>
      </c>
      <c r="I152" s="11" t="s">
        <v>127</v>
      </c>
      <c r="J152" s="11"/>
      <c r="K152" s="12"/>
      <c r="L152" s="30">
        <v>0.7</v>
      </c>
      <c r="M152" s="23">
        <v>0.7</v>
      </c>
      <c r="N152" s="24">
        <v>0.2</v>
      </c>
      <c r="O152" s="12"/>
      <c r="P152" s="12"/>
      <c r="Q152" s="11"/>
      <c r="R152" s="11"/>
      <c r="S152" s="15">
        <v>26762</v>
      </c>
      <c r="T152" s="15">
        <f t="shared" si="5"/>
        <v>13381</v>
      </c>
      <c r="U152" s="17">
        <v>31.6</v>
      </c>
    </row>
    <row r="153" spans="1:21" x14ac:dyDescent="0.15">
      <c r="A153">
        <v>126</v>
      </c>
      <c r="C153" s="11" t="s">
        <v>443</v>
      </c>
      <c r="D153" s="11" t="s">
        <v>310</v>
      </c>
      <c r="E153" s="11" t="s">
        <v>200</v>
      </c>
      <c r="F153" s="11" t="s">
        <v>36</v>
      </c>
      <c r="G153" s="11" t="s">
        <v>34</v>
      </c>
      <c r="H153" s="11" t="s">
        <v>207</v>
      </c>
      <c r="I153" s="11" t="s">
        <v>127</v>
      </c>
      <c r="J153" s="11"/>
      <c r="K153" s="12"/>
      <c r="L153" s="30">
        <v>1</v>
      </c>
      <c r="M153" s="23">
        <v>1</v>
      </c>
      <c r="N153" s="24">
        <v>0.2</v>
      </c>
      <c r="O153" s="12"/>
      <c r="P153" s="12"/>
      <c r="Q153" s="11"/>
      <c r="R153" s="11"/>
      <c r="S153" s="15">
        <v>37179</v>
      </c>
      <c r="T153" s="15">
        <f t="shared" si="5"/>
        <v>18589.5</v>
      </c>
      <c r="U153" s="17">
        <v>32.700000000000003</v>
      </c>
    </row>
    <row r="154" spans="1:21" x14ac:dyDescent="0.15">
      <c r="A154">
        <v>127</v>
      </c>
      <c r="C154" s="11" t="s">
        <v>444</v>
      </c>
      <c r="D154" s="11" t="s">
        <v>310</v>
      </c>
      <c r="E154" s="11" t="s">
        <v>200</v>
      </c>
      <c r="F154" s="11" t="s">
        <v>43</v>
      </c>
      <c r="G154" s="11" t="s">
        <v>24</v>
      </c>
      <c r="H154" s="11" t="s">
        <v>215</v>
      </c>
      <c r="I154" s="11"/>
      <c r="J154" s="11"/>
      <c r="K154" s="12"/>
      <c r="L154" s="30">
        <v>0.4</v>
      </c>
      <c r="M154" s="23">
        <v>0.4</v>
      </c>
      <c r="N154" s="24">
        <v>0.4</v>
      </c>
      <c r="O154" s="12"/>
      <c r="P154" s="12"/>
      <c r="Q154" s="11"/>
      <c r="R154" s="11"/>
      <c r="S154" s="15">
        <v>18802</v>
      </c>
      <c r="T154" s="15">
        <f t="shared" si="5"/>
        <v>9401</v>
      </c>
      <c r="U154" s="17">
        <v>13.6</v>
      </c>
    </row>
    <row r="155" spans="1:21" x14ac:dyDescent="0.15">
      <c r="A155">
        <v>128</v>
      </c>
      <c r="C155" s="11" t="s">
        <v>445</v>
      </c>
      <c r="D155" s="11" t="s">
        <v>310</v>
      </c>
      <c r="E155" s="11" t="s">
        <v>200</v>
      </c>
      <c r="F155" s="11" t="s">
        <v>43</v>
      </c>
      <c r="G155" s="11" t="s">
        <v>24</v>
      </c>
      <c r="H155" s="11" t="s">
        <v>215</v>
      </c>
      <c r="I155" s="11"/>
      <c r="J155" s="11"/>
      <c r="K155" s="12"/>
      <c r="L155" s="30">
        <v>0.7</v>
      </c>
      <c r="M155" s="23">
        <v>0.7</v>
      </c>
      <c r="N155" s="24">
        <v>0.7</v>
      </c>
      <c r="O155" s="12"/>
      <c r="P155" s="12"/>
      <c r="Q155" s="11"/>
      <c r="R155" s="11"/>
      <c r="S155" s="15">
        <v>32904</v>
      </c>
      <c r="T155" s="15">
        <f t="shared" si="5"/>
        <v>16452</v>
      </c>
      <c r="U155" s="17">
        <v>14.2</v>
      </c>
    </row>
    <row r="156" spans="1:21" x14ac:dyDescent="0.15">
      <c r="A156">
        <v>129</v>
      </c>
      <c r="C156" s="11" t="s">
        <v>446</v>
      </c>
      <c r="D156" s="11" t="s">
        <v>310</v>
      </c>
      <c r="E156" s="11" t="s">
        <v>200</v>
      </c>
      <c r="F156" s="11" t="s">
        <v>43</v>
      </c>
      <c r="G156" s="11" t="s">
        <v>24</v>
      </c>
      <c r="H156" s="11" t="s">
        <v>215</v>
      </c>
      <c r="I156" s="11"/>
      <c r="J156" s="11"/>
      <c r="K156" s="12"/>
      <c r="L156" s="30">
        <v>1</v>
      </c>
      <c r="M156" s="23">
        <v>1</v>
      </c>
      <c r="N156" s="24">
        <v>1</v>
      </c>
      <c r="O156" s="12"/>
      <c r="P156" s="12"/>
      <c r="Q156" s="11"/>
      <c r="R156" s="11"/>
      <c r="S156" s="15">
        <v>47006</v>
      </c>
      <c r="T156" s="15">
        <f t="shared" si="5"/>
        <v>23503</v>
      </c>
      <c r="U156" s="17">
        <v>21.8</v>
      </c>
    </row>
    <row r="157" spans="1:21" x14ac:dyDescent="0.15">
      <c r="A157">
        <v>130</v>
      </c>
      <c r="C157" s="11" t="s">
        <v>447</v>
      </c>
      <c r="D157" s="11" t="s">
        <v>310</v>
      </c>
      <c r="E157" s="11" t="s">
        <v>200</v>
      </c>
      <c r="F157" s="11" t="s">
        <v>43</v>
      </c>
      <c r="G157" s="11" t="s">
        <v>34</v>
      </c>
      <c r="H157" s="11" t="s">
        <v>215</v>
      </c>
      <c r="I157" s="11"/>
      <c r="J157" s="11"/>
      <c r="K157" s="12"/>
      <c r="L157" s="30">
        <v>0.4</v>
      </c>
      <c r="M157" s="23">
        <v>0.4</v>
      </c>
      <c r="N157" s="24">
        <v>0.4</v>
      </c>
      <c r="O157" s="12"/>
      <c r="P157" s="12"/>
      <c r="Q157" s="11"/>
      <c r="R157" s="11"/>
      <c r="S157" s="15">
        <v>18802</v>
      </c>
      <c r="T157" s="15">
        <f t="shared" si="5"/>
        <v>9401</v>
      </c>
      <c r="U157" s="17">
        <v>31.5</v>
      </c>
    </row>
    <row r="158" spans="1:21" x14ac:dyDescent="0.15">
      <c r="A158">
        <v>131</v>
      </c>
      <c r="C158" s="11" t="s">
        <v>448</v>
      </c>
      <c r="D158" s="11" t="s">
        <v>310</v>
      </c>
      <c r="E158" s="11" t="s">
        <v>200</v>
      </c>
      <c r="F158" s="11" t="s">
        <v>43</v>
      </c>
      <c r="G158" s="11" t="s">
        <v>34</v>
      </c>
      <c r="H158" s="11" t="s">
        <v>215</v>
      </c>
      <c r="I158" s="11"/>
      <c r="J158" s="11"/>
      <c r="K158" s="12"/>
      <c r="L158" s="30">
        <v>0.7</v>
      </c>
      <c r="M158" s="23">
        <v>0.7</v>
      </c>
      <c r="N158" s="24">
        <v>0.7</v>
      </c>
      <c r="O158" s="12"/>
      <c r="P158" s="12"/>
      <c r="Q158" s="11"/>
      <c r="R158" s="64"/>
      <c r="S158" s="15">
        <v>32904</v>
      </c>
      <c r="T158" s="15">
        <f t="shared" si="5"/>
        <v>16452</v>
      </c>
      <c r="U158" s="17">
        <v>31.6</v>
      </c>
    </row>
    <row r="159" spans="1:21" x14ac:dyDescent="0.15">
      <c r="A159">
        <v>132</v>
      </c>
      <c r="C159" s="11" t="s">
        <v>449</v>
      </c>
      <c r="D159" s="11" t="s">
        <v>310</v>
      </c>
      <c r="E159" s="11" t="s">
        <v>200</v>
      </c>
      <c r="F159" s="11" t="s">
        <v>43</v>
      </c>
      <c r="G159" s="11" t="s">
        <v>34</v>
      </c>
      <c r="H159" s="11" t="s">
        <v>215</v>
      </c>
      <c r="I159" s="11"/>
      <c r="J159" s="11"/>
      <c r="K159" s="12"/>
      <c r="L159" s="30">
        <v>1</v>
      </c>
      <c r="M159" s="23">
        <v>1</v>
      </c>
      <c r="N159" s="24">
        <v>1</v>
      </c>
      <c r="O159" s="12"/>
      <c r="P159" s="12"/>
      <c r="Q159" s="11"/>
      <c r="R159" s="64"/>
      <c r="S159" s="15">
        <v>47006</v>
      </c>
      <c r="T159" s="15">
        <f t="shared" si="5"/>
        <v>23503</v>
      </c>
      <c r="U159" s="17">
        <v>32.799999999999997</v>
      </c>
    </row>
    <row r="160" spans="1:21" x14ac:dyDescent="0.15">
      <c r="A160">
        <v>133</v>
      </c>
      <c r="C160" s="11" t="s">
        <v>450</v>
      </c>
      <c r="D160" s="11" t="s">
        <v>310</v>
      </c>
      <c r="E160" s="11" t="s">
        <v>200</v>
      </c>
      <c r="F160" s="11" t="s">
        <v>49</v>
      </c>
      <c r="G160" s="11" t="s">
        <v>24</v>
      </c>
      <c r="H160" s="11" t="s">
        <v>215</v>
      </c>
      <c r="I160" s="11"/>
      <c r="J160" s="11"/>
      <c r="K160" s="12"/>
      <c r="L160" s="30">
        <v>0.7</v>
      </c>
      <c r="M160" s="23">
        <v>0.7</v>
      </c>
      <c r="N160" s="24">
        <v>0.7</v>
      </c>
      <c r="O160" s="12"/>
      <c r="P160" s="12"/>
      <c r="Q160" s="11"/>
      <c r="R160" s="60" t="s">
        <v>194</v>
      </c>
      <c r="S160" s="15">
        <v>32904</v>
      </c>
      <c r="T160" s="15">
        <f t="shared" si="5"/>
        <v>16452</v>
      </c>
      <c r="U160" s="17">
        <v>13.8</v>
      </c>
    </row>
    <row r="161" spans="1:21" x14ac:dyDescent="0.15">
      <c r="A161">
        <v>134</v>
      </c>
      <c r="C161" s="11" t="s">
        <v>451</v>
      </c>
      <c r="D161" s="11" t="s">
        <v>310</v>
      </c>
      <c r="E161" s="11" t="s">
        <v>200</v>
      </c>
      <c r="F161" s="11" t="s">
        <v>49</v>
      </c>
      <c r="G161" s="11" t="s">
        <v>24</v>
      </c>
      <c r="H161" s="11" t="s">
        <v>215</v>
      </c>
      <c r="I161" s="11"/>
      <c r="J161" s="11"/>
      <c r="K161" s="12"/>
      <c r="L161" s="30">
        <v>1</v>
      </c>
      <c r="M161" s="23">
        <v>1</v>
      </c>
      <c r="N161" s="24">
        <v>1</v>
      </c>
      <c r="O161" s="12"/>
      <c r="P161" s="12"/>
      <c r="Q161" s="11"/>
      <c r="R161" s="60" t="s">
        <v>194</v>
      </c>
      <c r="S161" s="15">
        <v>47006</v>
      </c>
      <c r="T161" s="15">
        <f t="shared" si="5"/>
        <v>23503</v>
      </c>
      <c r="U161" s="17">
        <v>21.8</v>
      </c>
    </row>
    <row r="162" spans="1:21" x14ac:dyDescent="0.15">
      <c r="A162">
        <v>135</v>
      </c>
      <c r="C162" s="11" t="s">
        <v>452</v>
      </c>
      <c r="D162" s="11" t="s">
        <v>310</v>
      </c>
      <c r="E162" s="11" t="s">
        <v>200</v>
      </c>
      <c r="F162" s="11" t="s">
        <v>49</v>
      </c>
      <c r="G162" s="11" t="s">
        <v>34</v>
      </c>
      <c r="H162" s="11" t="s">
        <v>215</v>
      </c>
      <c r="I162" s="11"/>
      <c r="J162" s="11"/>
      <c r="K162" s="12"/>
      <c r="L162" s="30">
        <v>0.7</v>
      </c>
      <c r="M162" s="23">
        <v>0.7</v>
      </c>
      <c r="N162" s="24">
        <v>0.7</v>
      </c>
      <c r="O162" s="12"/>
      <c r="P162" s="12"/>
      <c r="Q162" s="11"/>
      <c r="R162" s="60" t="s">
        <v>194</v>
      </c>
      <c r="S162" s="15">
        <v>32904</v>
      </c>
      <c r="T162" s="15">
        <f t="shared" si="5"/>
        <v>16452</v>
      </c>
      <c r="U162" s="17">
        <v>31.6</v>
      </c>
    </row>
    <row r="163" spans="1:21" x14ac:dyDescent="0.15">
      <c r="A163">
        <v>136</v>
      </c>
      <c r="C163" s="11" t="s">
        <v>453</v>
      </c>
      <c r="D163" s="11" t="s">
        <v>310</v>
      </c>
      <c r="E163" s="11" t="s">
        <v>200</v>
      </c>
      <c r="F163" s="11" t="s">
        <v>49</v>
      </c>
      <c r="G163" s="11" t="s">
        <v>34</v>
      </c>
      <c r="H163" s="11" t="s">
        <v>215</v>
      </c>
      <c r="I163" s="11"/>
      <c r="J163" s="11"/>
      <c r="K163" s="12"/>
      <c r="L163" s="30">
        <v>1</v>
      </c>
      <c r="M163" s="23">
        <v>1</v>
      </c>
      <c r="N163" s="24">
        <v>1</v>
      </c>
      <c r="O163" s="12"/>
      <c r="P163" s="12"/>
      <c r="Q163" s="11"/>
      <c r="R163" s="60" t="s">
        <v>194</v>
      </c>
      <c r="S163" s="15">
        <v>47006</v>
      </c>
      <c r="T163" s="15">
        <f t="shared" si="5"/>
        <v>23503</v>
      </c>
      <c r="U163" s="17">
        <v>32.799999999999997</v>
      </c>
    </row>
    <row r="164" spans="1:21" x14ac:dyDescent="0.15">
      <c r="C164" s="11"/>
      <c r="D164" s="11"/>
      <c r="E164" s="11"/>
      <c r="F164" s="11"/>
      <c r="G164" s="11"/>
      <c r="H164" s="11"/>
      <c r="I164" s="63"/>
      <c r="J164" s="63"/>
      <c r="K164" s="63"/>
      <c r="L164" s="12"/>
      <c r="M164" s="63"/>
      <c r="N164" s="12"/>
      <c r="O164" s="12"/>
      <c r="P164" s="63"/>
      <c r="Q164" s="63"/>
      <c r="R164" s="63"/>
      <c r="S164" s="15"/>
      <c r="T164" s="15"/>
      <c r="U164" s="17"/>
    </row>
    <row r="165" spans="1:21" x14ac:dyDescent="0.15">
      <c r="A165">
        <v>137</v>
      </c>
      <c r="C165" s="11" t="s">
        <v>454</v>
      </c>
      <c r="D165" s="11" t="s">
        <v>310</v>
      </c>
      <c r="E165" s="11" t="s">
        <v>229</v>
      </c>
      <c r="F165" s="11" t="s">
        <v>28</v>
      </c>
      <c r="G165" s="11" t="s">
        <v>24</v>
      </c>
      <c r="H165" s="11" t="s">
        <v>16</v>
      </c>
      <c r="I165" s="11" t="s">
        <v>82</v>
      </c>
      <c r="J165" s="11"/>
      <c r="K165" s="12"/>
      <c r="L165" s="30">
        <v>0.4</v>
      </c>
      <c r="M165" s="23">
        <v>0.1</v>
      </c>
      <c r="N165" s="12"/>
      <c r="O165" s="12"/>
      <c r="P165" s="12"/>
      <c r="Q165" s="11"/>
      <c r="R165" s="11"/>
      <c r="S165" s="15">
        <v>76558</v>
      </c>
      <c r="T165" s="15">
        <f t="shared" ref="T165:T186" si="6">S165/2</f>
        <v>38279</v>
      </c>
      <c r="U165" s="17">
        <v>13.6</v>
      </c>
    </row>
    <row r="166" spans="1:21" x14ac:dyDescent="0.15">
      <c r="A166">
        <v>138</v>
      </c>
      <c r="C166" s="11" t="s">
        <v>455</v>
      </c>
      <c r="D166" s="11" t="s">
        <v>310</v>
      </c>
      <c r="E166" s="11" t="s">
        <v>229</v>
      </c>
      <c r="F166" s="11" t="s">
        <v>28</v>
      </c>
      <c r="G166" s="11" t="s">
        <v>24</v>
      </c>
      <c r="H166" s="11" t="s">
        <v>16</v>
      </c>
      <c r="I166" s="11" t="s">
        <v>82</v>
      </c>
      <c r="J166" s="11"/>
      <c r="K166" s="12"/>
      <c r="L166" s="30">
        <v>0.7</v>
      </c>
      <c r="M166" s="23">
        <v>0.1</v>
      </c>
      <c r="N166" s="12"/>
      <c r="O166" s="12"/>
      <c r="P166" s="12"/>
      <c r="Q166" s="11"/>
      <c r="R166" s="11"/>
      <c r="S166" s="15">
        <v>120815</v>
      </c>
      <c r="T166" s="15">
        <f t="shared" si="6"/>
        <v>60407.5</v>
      </c>
      <c r="U166" s="17">
        <v>13.6</v>
      </c>
    </row>
    <row r="167" spans="1:21" x14ac:dyDescent="0.15">
      <c r="A167">
        <v>139</v>
      </c>
      <c r="C167" s="11" t="s">
        <v>456</v>
      </c>
      <c r="D167" s="11" t="s">
        <v>310</v>
      </c>
      <c r="E167" s="11" t="s">
        <v>229</v>
      </c>
      <c r="F167" s="11" t="s">
        <v>28</v>
      </c>
      <c r="G167" s="11" t="s">
        <v>24</v>
      </c>
      <c r="H167" s="11" t="s">
        <v>16</v>
      </c>
      <c r="I167" s="11" t="s">
        <v>82</v>
      </c>
      <c r="J167" s="11"/>
      <c r="K167" s="12"/>
      <c r="L167" s="30">
        <v>1</v>
      </c>
      <c r="M167" s="23">
        <v>0.1</v>
      </c>
      <c r="N167" s="12"/>
      <c r="O167" s="12"/>
      <c r="P167" s="12"/>
      <c r="Q167" s="11"/>
      <c r="R167" s="11"/>
      <c r="S167" s="15">
        <v>165072</v>
      </c>
      <c r="T167" s="15">
        <f t="shared" si="6"/>
        <v>82536</v>
      </c>
      <c r="U167" s="17">
        <v>13.8</v>
      </c>
    </row>
    <row r="168" spans="1:21" x14ac:dyDescent="0.15">
      <c r="A168">
        <v>140</v>
      </c>
      <c r="C168" s="11" t="s">
        <v>457</v>
      </c>
      <c r="D168" s="11" t="s">
        <v>310</v>
      </c>
      <c r="E168" s="11" t="s">
        <v>229</v>
      </c>
      <c r="F168" s="11" t="s">
        <v>28</v>
      </c>
      <c r="G168" s="11" t="s">
        <v>34</v>
      </c>
      <c r="H168" s="11" t="s">
        <v>16</v>
      </c>
      <c r="I168" s="11" t="s">
        <v>82</v>
      </c>
      <c r="J168" s="11"/>
      <c r="K168" s="12"/>
      <c r="L168" s="30">
        <v>0.4</v>
      </c>
      <c r="M168" s="23">
        <v>0.1</v>
      </c>
      <c r="N168" s="12"/>
      <c r="O168" s="12"/>
      <c r="P168" s="12"/>
      <c r="Q168" s="11"/>
      <c r="R168" s="11"/>
      <c r="S168" s="15">
        <v>76558</v>
      </c>
      <c r="T168" s="15">
        <f t="shared" si="6"/>
        <v>38279</v>
      </c>
      <c r="U168" s="17">
        <v>31.5</v>
      </c>
    </row>
    <row r="169" spans="1:21" x14ac:dyDescent="0.15">
      <c r="A169">
        <v>141</v>
      </c>
      <c r="C169" s="11" t="s">
        <v>458</v>
      </c>
      <c r="D169" s="11" t="s">
        <v>310</v>
      </c>
      <c r="E169" s="11" t="s">
        <v>229</v>
      </c>
      <c r="F169" s="11" t="s">
        <v>28</v>
      </c>
      <c r="G169" s="11" t="s">
        <v>34</v>
      </c>
      <c r="H169" s="11" t="s">
        <v>16</v>
      </c>
      <c r="I169" s="11" t="s">
        <v>82</v>
      </c>
      <c r="J169" s="11"/>
      <c r="K169" s="12"/>
      <c r="L169" s="30">
        <v>0.7</v>
      </c>
      <c r="M169" s="23">
        <v>0.1</v>
      </c>
      <c r="N169" s="12"/>
      <c r="O169" s="12"/>
      <c r="P169" s="12"/>
      <c r="Q169" s="11"/>
      <c r="R169" s="11"/>
      <c r="S169" s="15">
        <v>120815</v>
      </c>
      <c r="T169" s="15">
        <f t="shared" si="6"/>
        <v>60407.5</v>
      </c>
      <c r="U169" s="17">
        <v>31.6</v>
      </c>
    </row>
    <row r="170" spans="1:21" x14ac:dyDescent="0.15">
      <c r="A170">
        <v>142</v>
      </c>
      <c r="C170" s="11" t="s">
        <v>459</v>
      </c>
      <c r="D170" s="11" t="s">
        <v>310</v>
      </c>
      <c r="E170" s="11" t="s">
        <v>229</v>
      </c>
      <c r="F170" s="11" t="s">
        <v>28</v>
      </c>
      <c r="G170" s="11" t="s">
        <v>34</v>
      </c>
      <c r="H170" s="11" t="s">
        <v>16</v>
      </c>
      <c r="I170" s="11" t="s">
        <v>82</v>
      </c>
      <c r="J170" s="11"/>
      <c r="K170" s="12"/>
      <c r="L170" s="30">
        <v>1</v>
      </c>
      <c r="M170" s="23">
        <v>0.1</v>
      </c>
      <c r="N170" s="12"/>
      <c r="O170" s="12"/>
      <c r="P170" s="12"/>
      <c r="Q170" s="11"/>
      <c r="R170" s="11"/>
      <c r="S170" s="15">
        <v>165072</v>
      </c>
      <c r="T170" s="15">
        <f t="shared" si="6"/>
        <v>82536</v>
      </c>
      <c r="U170" s="17">
        <v>31.8</v>
      </c>
    </row>
    <row r="171" spans="1:21" x14ac:dyDescent="0.15">
      <c r="A171">
        <v>143</v>
      </c>
      <c r="C171" s="11" t="s">
        <v>460</v>
      </c>
      <c r="D171" s="11" t="s">
        <v>310</v>
      </c>
      <c r="E171" s="11" t="s">
        <v>229</v>
      </c>
      <c r="F171" s="11" t="s">
        <v>36</v>
      </c>
      <c r="G171" s="11" t="s">
        <v>24</v>
      </c>
      <c r="H171" s="11" t="s">
        <v>207</v>
      </c>
      <c r="I171" s="11" t="s">
        <v>127</v>
      </c>
      <c r="J171" s="11"/>
      <c r="K171" s="12"/>
      <c r="L171" s="30">
        <v>0.4</v>
      </c>
      <c r="M171" s="23">
        <v>0.4</v>
      </c>
      <c r="N171" s="24">
        <v>0.2</v>
      </c>
      <c r="O171" s="12"/>
      <c r="P171" s="12"/>
      <c r="Q171" s="11"/>
      <c r="R171" s="11"/>
      <c r="S171" s="15">
        <v>146756</v>
      </c>
      <c r="T171" s="15">
        <f t="shared" si="6"/>
        <v>73378</v>
      </c>
      <c r="U171" s="17">
        <v>13.6</v>
      </c>
    </row>
    <row r="172" spans="1:21" x14ac:dyDescent="0.15">
      <c r="A172">
        <v>144</v>
      </c>
      <c r="C172" s="11" t="s">
        <v>461</v>
      </c>
      <c r="D172" s="11" t="s">
        <v>310</v>
      </c>
      <c r="E172" s="11" t="s">
        <v>229</v>
      </c>
      <c r="F172" s="11" t="s">
        <v>36</v>
      </c>
      <c r="G172" s="11" t="s">
        <v>24</v>
      </c>
      <c r="H172" s="11" t="s">
        <v>207</v>
      </c>
      <c r="I172" s="11" t="s">
        <v>127</v>
      </c>
      <c r="J172" s="11"/>
      <c r="K172" s="12"/>
      <c r="L172" s="30">
        <v>0.7</v>
      </c>
      <c r="M172" s="23">
        <v>0.7</v>
      </c>
      <c r="N172" s="24">
        <v>0.2</v>
      </c>
      <c r="O172" s="12"/>
      <c r="P172" s="12"/>
      <c r="Q172" s="11"/>
      <c r="R172" s="11"/>
      <c r="S172" s="15">
        <v>243660</v>
      </c>
      <c r="T172" s="15">
        <f t="shared" si="6"/>
        <v>121830</v>
      </c>
      <c r="U172" s="17">
        <v>13.6</v>
      </c>
    </row>
    <row r="173" spans="1:21" x14ac:dyDescent="0.15">
      <c r="A173">
        <v>145</v>
      </c>
      <c r="C173" s="11" t="s">
        <v>462</v>
      </c>
      <c r="D173" s="11" t="s">
        <v>310</v>
      </c>
      <c r="E173" s="11" t="s">
        <v>229</v>
      </c>
      <c r="F173" s="11" t="s">
        <v>36</v>
      </c>
      <c r="G173" s="11" t="s">
        <v>24</v>
      </c>
      <c r="H173" s="11" t="s">
        <v>207</v>
      </c>
      <c r="I173" s="11" t="s">
        <v>127</v>
      </c>
      <c r="J173" s="11"/>
      <c r="K173" s="12"/>
      <c r="L173" s="30">
        <v>1</v>
      </c>
      <c r="M173" s="23">
        <v>1</v>
      </c>
      <c r="N173" s="24">
        <v>0.2</v>
      </c>
      <c r="O173" s="12"/>
      <c r="P173" s="12"/>
      <c r="Q173" s="11"/>
      <c r="R173" s="11"/>
      <c r="S173" s="15">
        <v>340565</v>
      </c>
      <c r="T173" s="15">
        <f t="shared" si="6"/>
        <v>170282.5</v>
      </c>
      <c r="U173" s="17">
        <v>21.4</v>
      </c>
    </row>
    <row r="174" spans="1:21" x14ac:dyDescent="0.15">
      <c r="A174">
        <v>146</v>
      </c>
      <c r="C174" s="11" t="s">
        <v>463</v>
      </c>
      <c r="D174" s="11" t="s">
        <v>310</v>
      </c>
      <c r="E174" s="11" t="s">
        <v>229</v>
      </c>
      <c r="F174" s="11" t="s">
        <v>36</v>
      </c>
      <c r="G174" s="11" t="s">
        <v>34</v>
      </c>
      <c r="H174" s="11" t="s">
        <v>207</v>
      </c>
      <c r="I174" s="11" t="s">
        <v>127</v>
      </c>
      <c r="J174" s="11"/>
      <c r="K174" s="12"/>
      <c r="L174" s="30">
        <v>0.4</v>
      </c>
      <c r="M174" s="23">
        <v>0.4</v>
      </c>
      <c r="N174" s="24">
        <v>0.2</v>
      </c>
      <c r="O174" s="12"/>
      <c r="P174" s="12"/>
      <c r="Q174" s="11"/>
      <c r="R174" s="11"/>
      <c r="S174" s="15">
        <v>146756</v>
      </c>
      <c r="T174" s="15">
        <f t="shared" si="6"/>
        <v>73378</v>
      </c>
      <c r="U174" s="17">
        <v>31.5</v>
      </c>
    </row>
    <row r="175" spans="1:21" x14ac:dyDescent="0.15">
      <c r="A175">
        <v>147</v>
      </c>
      <c r="C175" s="11" t="s">
        <v>464</v>
      </c>
      <c r="D175" s="11" t="s">
        <v>310</v>
      </c>
      <c r="E175" s="11" t="s">
        <v>229</v>
      </c>
      <c r="F175" s="11" t="s">
        <v>36</v>
      </c>
      <c r="G175" s="11" t="s">
        <v>34</v>
      </c>
      <c r="H175" s="11" t="s">
        <v>207</v>
      </c>
      <c r="I175" s="11" t="s">
        <v>127</v>
      </c>
      <c r="J175" s="11"/>
      <c r="K175" s="12"/>
      <c r="L175" s="30">
        <v>0.7</v>
      </c>
      <c r="M175" s="23">
        <v>0.7</v>
      </c>
      <c r="N175" s="24">
        <v>0.2</v>
      </c>
      <c r="O175" s="12"/>
      <c r="P175" s="12"/>
      <c r="Q175" s="11"/>
      <c r="R175" s="11"/>
      <c r="S175" s="15">
        <v>243660</v>
      </c>
      <c r="T175" s="15">
        <f t="shared" si="6"/>
        <v>121830</v>
      </c>
      <c r="U175" s="17">
        <v>31.6</v>
      </c>
    </row>
    <row r="176" spans="1:21" x14ac:dyDescent="0.15">
      <c r="A176">
        <v>148</v>
      </c>
      <c r="C176" s="11" t="s">
        <v>465</v>
      </c>
      <c r="D176" s="11" t="s">
        <v>310</v>
      </c>
      <c r="E176" s="11" t="s">
        <v>229</v>
      </c>
      <c r="F176" s="11" t="s">
        <v>36</v>
      </c>
      <c r="G176" s="11" t="s">
        <v>34</v>
      </c>
      <c r="H176" s="11" t="s">
        <v>207</v>
      </c>
      <c r="I176" s="11" t="s">
        <v>127</v>
      </c>
      <c r="J176" s="11"/>
      <c r="K176" s="12"/>
      <c r="L176" s="30">
        <v>1</v>
      </c>
      <c r="M176" s="23">
        <v>1</v>
      </c>
      <c r="N176" s="24">
        <v>0.2</v>
      </c>
      <c r="O176" s="12"/>
      <c r="P176" s="12"/>
      <c r="Q176" s="11"/>
      <c r="R176" s="11"/>
      <c r="S176" s="15">
        <v>340565</v>
      </c>
      <c r="T176" s="15">
        <f t="shared" si="6"/>
        <v>170282.5</v>
      </c>
      <c r="U176" s="17">
        <v>32.700000000000003</v>
      </c>
    </row>
    <row r="177" spans="1:21" x14ac:dyDescent="0.15">
      <c r="A177">
        <v>149</v>
      </c>
      <c r="C177" s="11" t="s">
        <v>466</v>
      </c>
      <c r="D177" s="11" t="s">
        <v>310</v>
      </c>
      <c r="E177" s="11" t="s">
        <v>229</v>
      </c>
      <c r="F177" s="11" t="s">
        <v>43</v>
      </c>
      <c r="G177" s="11" t="s">
        <v>24</v>
      </c>
      <c r="H177" s="11" t="s">
        <v>215</v>
      </c>
      <c r="I177" s="11"/>
      <c r="J177" s="11"/>
      <c r="K177" s="12"/>
      <c r="L177" s="30">
        <v>0.4</v>
      </c>
      <c r="M177" s="23">
        <v>0.4</v>
      </c>
      <c r="N177" s="24">
        <v>0.4</v>
      </c>
      <c r="O177" s="12"/>
      <c r="P177" s="12"/>
      <c r="Q177" s="11"/>
      <c r="R177" s="11"/>
      <c r="S177" s="15">
        <v>140952</v>
      </c>
      <c r="T177" s="15">
        <f t="shared" si="6"/>
        <v>70476</v>
      </c>
      <c r="U177" s="17">
        <v>13.6</v>
      </c>
    </row>
    <row r="178" spans="1:21" x14ac:dyDescent="0.15">
      <c r="A178">
        <v>150</v>
      </c>
      <c r="C178" s="11" t="s">
        <v>467</v>
      </c>
      <c r="D178" s="11" t="s">
        <v>310</v>
      </c>
      <c r="E178" s="11" t="s">
        <v>229</v>
      </c>
      <c r="F178" s="11" t="s">
        <v>43</v>
      </c>
      <c r="G178" s="11" t="s">
        <v>24</v>
      </c>
      <c r="H178" s="11" t="s">
        <v>215</v>
      </c>
      <c r="I178" s="11"/>
      <c r="J178" s="11"/>
      <c r="K178" s="12"/>
      <c r="L178" s="30">
        <v>0.7</v>
      </c>
      <c r="M178" s="23">
        <v>0.7</v>
      </c>
      <c r="N178" s="24">
        <v>0.7</v>
      </c>
      <c r="O178" s="12"/>
      <c r="P178" s="12"/>
      <c r="Q178" s="11"/>
      <c r="R178" s="11"/>
      <c r="S178" s="15">
        <v>246667</v>
      </c>
      <c r="T178" s="15">
        <f t="shared" si="6"/>
        <v>123333.5</v>
      </c>
      <c r="U178" s="17">
        <v>14.2</v>
      </c>
    </row>
    <row r="179" spans="1:21" x14ac:dyDescent="0.15">
      <c r="A179">
        <v>151</v>
      </c>
      <c r="C179" s="11" t="s">
        <v>468</v>
      </c>
      <c r="D179" s="11" t="s">
        <v>310</v>
      </c>
      <c r="E179" s="11" t="s">
        <v>229</v>
      </c>
      <c r="F179" s="11" t="s">
        <v>43</v>
      </c>
      <c r="G179" s="11" t="s">
        <v>24</v>
      </c>
      <c r="H179" s="11" t="s">
        <v>215</v>
      </c>
      <c r="I179" s="11"/>
      <c r="J179" s="11"/>
      <c r="K179" s="12"/>
      <c r="L179" s="30">
        <v>1</v>
      </c>
      <c r="M179" s="23">
        <v>1</v>
      </c>
      <c r="N179" s="24">
        <v>1</v>
      </c>
      <c r="O179" s="12"/>
      <c r="P179" s="12"/>
      <c r="Q179" s="11"/>
      <c r="R179" s="11"/>
      <c r="S179" s="15">
        <v>352381</v>
      </c>
      <c r="T179" s="15">
        <f t="shared" si="6"/>
        <v>176190.5</v>
      </c>
      <c r="U179" s="17">
        <v>21.8</v>
      </c>
    </row>
    <row r="180" spans="1:21" x14ac:dyDescent="0.15">
      <c r="A180">
        <v>152</v>
      </c>
      <c r="C180" s="11" t="s">
        <v>469</v>
      </c>
      <c r="D180" s="11" t="s">
        <v>310</v>
      </c>
      <c r="E180" s="11" t="s">
        <v>229</v>
      </c>
      <c r="F180" s="11" t="s">
        <v>43</v>
      </c>
      <c r="G180" s="11" t="s">
        <v>34</v>
      </c>
      <c r="H180" s="11" t="s">
        <v>215</v>
      </c>
      <c r="I180" s="11"/>
      <c r="J180" s="11"/>
      <c r="K180" s="12"/>
      <c r="L180" s="30">
        <v>0.4</v>
      </c>
      <c r="M180" s="23">
        <v>0.4</v>
      </c>
      <c r="N180" s="24">
        <v>0.4</v>
      </c>
      <c r="O180" s="12"/>
      <c r="P180" s="12"/>
      <c r="Q180" s="11"/>
      <c r="R180" s="11"/>
      <c r="S180" s="15">
        <v>140952</v>
      </c>
      <c r="T180" s="15">
        <f t="shared" si="6"/>
        <v>70476</v>
      </c>
      <c r="U180" s="17">
        <v>31.5</v>
      </c>
    </row>
    <row r="181" spans="1:21" x14ac:dyDescent="0.15">
      <c r="A181">
        <v>153</v>
      </c>
      <c r="C181" s="11" t="s">
        <v>470</v>
      </c>
      <c r="D181" s="11" t="s">
        <v>310</v>
      </c>
      <c r="E181" s="11" t="s">
        <v>229</v>
      </c>
      <c r="F181" s="11" t="s">
        <v>43</v>
      </c>
      <c r="G181" s="11" t="s">
        <v>34</v>
      </c>
      <c r="H181" s="11" t="s">
        <v>215</v>
      </c>
      <c r="I181" s="11"/>
      <c r="J181" s="11"/>
      <c r="K181" s="12"/>
      <c r="L181" s="30">
        <v>0.7</v>
      </c>
      <c r="M181" s="23">
        <v>0.7</v>
      </c>
      <c r="N181" s="24">
        <v>0.7</v>
      </c>
      <c r="O181" s="12"/>
      <c r="P181" s="12"/>
      <c r="Q181" s="11"/>
      <c r="R181" s="64"/>
      <c r="S181" s="15">
        <v>246667</v>
      </c>
      <c r="T181" s="15">
        <f t="shared" si="6"/>
        <v>123333.5</v>
      </c>
      <c r="U181" s="17">
        <v>31.6</v>
      </c>
    </row>
    <row r="182" spans="1:21" x14ac:dyDescent="0.15">
      <c r="A182">
        <v>154</v>
      </c>
      <c r="C182" s="11" t="s">
        <v>471</v>
      </c>
      <c r="D182" s="11" t="s">
        <v>310</v>
      </c>
      <c r="E182" s="11" t="s">
        <v>229</v>
      </c>
      <c r="F182" s="11" t="s">
        <v>43</v>
      </c>
      <c r="G182" s="11" t="s">
        <v>34</v>
      </c>
      <c r="H182" s="11" t="s">
        <v>215</v>
      </c>
      <c r="I182" s="11"/>
      <c r="J182" s="11"/>
      <c r="K182" s="12"/>
      <c r="L182" s="30">
        <v>1</v>
      </c>
      <c r="M182" s="23">
        <v>1</v>
      </c>
      <c r="N182" s="24">
        <v>1</v>
      </c>
      <c r="O182" s="12"/>
      <c r="P182" s="12"/>
      <c r="Q182" s="11"/>
      <c r="R182" s="64"/>
      <c r="S182" s="15">
        <v>352381</v>
      </c>
      <c r="T182" s="15">
        <f t="shared" si="6"/>
        <v>176190.5</v>
      </c>
      <c r="U182" s="17">
        <v>32.799999999999997</v>
      </c>
    </row>
    <row r="183" spans="1:21" x14ac:dyDescent="0.15">
      <c r="A183">
        <v>155</v>
      </c>
      <c r="C183" s="11" t="s">
        <v>472</v>
      </c>
      <c r="D183" s="11" t="s">
        <v>310</v>
      </c>
      <c r="E183" s="11" t="s">
        <v>229</v>
      </c>
      <c r="F183" s="11" t="s">
        <v>49</v>
      </c>
      <c r="G183" s="11" t="s">
        <v>24</v>
      </c>
      <c r="H183" s="11" t="s">
        <v>215</v>
      </c>
      <c r="I183" s="11"/>
      <c r="J183" s="11"/>
      <c r="K183" s="12"/>
      <c r="L183" s="30">
        <v>0.7</v>
      </c>
      <c r="M183" s="23">
        <v>0.7</v>
      </c>
      <c r="N183" s="24">
        <v>0.7</v>
      </c>
      <c r="O183" s="12"/>
      <c r="P183" s="12"/>
      <c r="Q183" s="11"/>
      <c r="R183" s="60" t="s">
        <v>194</v>
      </c>
      <c r="S183" s="15">
        <v>246667</v>
      </c>
      <c r="T183" s="15">
        <f t="shared" si="6"/>
        <v>123333.5</v>
      </c>
      <c r="U183" s="17">
        <v>13.8</v>
      </c>
    </row>
    <row r="184" spans="1:21" x14ac:dyDescent="0.15">
      <c r="A184">
        <v>156</v>
      </c>
      <c r="C184" s="11" t="s">
        <v>473</v>
      </c>
      <c r="D184" s="11" t="s">
        <v>310</v>
      </c>
      <c r="E184" s="11" t="s">
        <v>229</v>
      </c>
      <c r="F184" s="11" t="s">
        <v>49</v>
      </c>
      <c r="G184" s="11" t="s">
        <v>24</v>
      </c>
      <c r="H184" s="11" t="s">
        <v>215</v>
      </c>
      <c r="I184" s="11"/>
      <c r="J184" s="11"/>
      <c r="K184" s="12"/>
      <c r="L184" s="30">
        <v>1</v>
      </c>
      <c r="M184" s="23">
        <v>1</v>
      </c>
      <c r="N184" s="24">
        <v>1</v>
      </c>
      <c r="O184" s="12"/>
      <c r="P184" s="12"/>
      <c r="Q184" s="11"/>
      <c r="R184" s="60" t="s">
        <v>194</v>
      </c>
      <c r="S184" s="15">
        <v>352381</v>
      </c>
      <c r="T184" s="15">
        <f t="shared" si="6"/>
        <v>176190.5</v>
      </c>
      <c r="U184" s="17">
        <v>21.8</v>
      </c>
    </row>
    <row r="185" spans="1:21" x14ac:dyDescent="0.15">
      <c r="A185">
        <v>157</v>
      </c>
      <c r="C185" s="11" t="s">
        <v>474</v>
      </c>
      <c r="D185" s="11" t="s">
        <v>310</v>
      </c>
      <c r="E185" s="11" t="s">
        <v>229</v>
      </c>
      <c r="F185" s="11" t="s">
        <v>49</v>
      </c>
      <c r="G185" s="11" t="s">
        <v>34</v>
      </c>
      <c r="H185" s="11" t="s">
        <v>215</v>
      </c>
      <c r="I185" s="11"/>
      <c r="J185" s="11"/>
      <c r="K185" s="12"/>
      <c r="L185" s="30">
        <v>0.7</v>
      </c>
      <c r="M185" s="23">
        <v>0.7</v>
      </c>
      <c r="N185" s="24">
        <v>0.7</v>
      </c>
      <c r="O185" s="12"/>
      <c r="P185" s="12"/>
      <c r="Q185" s="11"/>
      <c r="R185" s="60" t="s">
        <v>194</v>
      </c>
      <c r="S185" s="15">
        <v>246667</v>
      </c>
      <c r="T185" s="15">
        <f t="shared" si="6"/>
        <v>123333.5</v>
      </c>
      <c r="U185" s="17">
        <v>31.6</v>
      </c>
    </row>
    <row r="186" spans="1:21" x14ac:dyDescent="0.15">
      <c r="A186">
        <v>158</v>
      </c>
      <c r="C186" s="11" t="s">
        <v>475</v>
      </c>
      <c r="D186" s="11" t="s">
        <v>310</v>
      </c>
      <c r="E186" s="11" t="s">
        <v>229</v>
      </c>
      <c r="F186" s="11" t="s">
        <v>49</v>
      </c>
      <c r="G186" s="11" t="s">
        <v>34</v>
      </c>
      <c r="H186" s="11" t="s">
        <v>215</v>
      </c>
      <c r="I186" s="11"/>
      <c r="J186" s="11"/>
      <c r="K186" s="12"/>
      <c r="L186" s="30">
        <v>1</v>
      </c>
      <c r="M186" s="23">
        <v>1</v>
      </c>
      <c r="N186" s="24">
        <v>1</v>
      </c>
      <c r="O186" s="12"/>
      <c r="P186" s="12"/>
      <c r="Q186" s="11"/>
      <c r="R186" s="60" t="s">
        <v>194</v>
      </c>
      <c r="S186" s="15">
        <v>352381</v>
      </c>
      <c r="T186" s="15">
        <f t="shared" si="6"/>
        <v>176190.5</v>
      </c>
      <c r="U186" s="17">
        <v>32.799999999999997</v>
      </c>
    </row>
    <row r="187" spans="1:21" x14ac:dyDescent="0.15">
      <c r="C187" s="54"/>
      <c r="D187" s="54"/>
      <c r="E187" s="54"/>
      <c r="F187" s="54"/>
      <c r="G187" s="54"/>
      <c r="H187" s="54"/>
      <c r="I187" s="62"/>
      <c r="J187" s="62"/>
      <c r="K187" s="62"/>
      <c r="L187" s="55"/>
      <c r="M187" s="62"/>
      <c r="N187" s="55"/>
      <c r="O187" s="55"/>
      <c r="P187" s="62"/>
      <c r="Q187" s="62"/>
      <c r="R187" s="62"/>
      <c r="S187" s="56"/>
      <c r="T187" s="56"/>
      <c r="U187" s="57"/>
    </row>
  </sheetData>
  <mergeCells count="1">
    <mergeCell ref="C2:T2"/>
  </mergeCells>
  <pageMargins left="0.25" right="0.25" top="0.75" bottom="0.75" header="0.3" footer="0.3"/>
  <pageSetup paperSize="1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AA0AC-3218-4A53-9B28-1613833F2E8F}">
  <sheetPr>
    <pageSetUpPr fitToPage="1"/>
  </sheetPr>
  <dimension ref="A1:AB151"/>
  <sheetViews>
    <sheetView zoomScale="110" zoomScaleNormal="110" workbookViewId="0">
      <pane xSplit="1" ySplit="21" topLeftCell="B22" activePane="bottomRight" state="frozen"/>
      <selection pane="topRight" activeCell="B1" sqref="B1"/>
      <selection pane="bottomLeft" activeCell="A13" sqref="A13"/>
      <selection pane="bottomRight"/>
    </sheetView>
  </sheetViews>
  <sheetFormatPr baseColWidth="10" defaultColWidth="9" defaultRowHeight="12" x14ac:dyDescent="0.15"/>
  <cols>
    <col min="1" max="1" width="4.3984375" bestFit="1" customWidth="1"/>
    <col min="2" max="2" width="0.796875" customWidth="1"/>
    <col min="3" max="3" width="10.3984375" bestFit="1" customWidth="1"/>
    <col min="4" max="4" width="11.796875" bestFit="1" customWidth="1"/>
    <col min="5" max="5" width="9.796875" bestFit="1" customWidth="1"/>
    <col min="6" max="6" width="11.19921875" bestFit="1" customWidth="1"/>
    <col min="7" max="7" width="8.3984375" bestFit="1" customWidth="1"/>
    <col min="8" max="8" width="20.3984375" bestFit="1" customWidth="1"/>
    <col min="9" max="9" width="9" bestFit="1" customWidth="1"/>
    <col min="10" max="16" width="11.796875" customWidth="1"/>
    <col min="17" max="17" width="9.19921875" bestFit="1" customWidth="1"/>
    <col min="18" max="18" width="12.19921875" bestFit="1" customWidth="1"/>
    <col min="19" max="20" width="10.796875" bestFit="1" customWidth="1"/>
    <col min="21" max="21" width="17.3984375" bestFit="1" customWidth="1"/>
  </cols>
  <sheetData>
    <row r="1" spans="1:28" ht="13" thickBot="1" x14ac:dyDescent="0.2">
      <c r="A1" s="38"/>
    </row>
    <row r="2" spans="1:28" ht="17" thickBot="1" x14ac:dyDescent="0.25">
      <c r="B2" s="1"/>
      <c r="C2" s="67" t="s">
        <v>611</v>
      </c>
      <c r="D2" s="68"/>
      <c r="E2" s="68"/>
      <c r="F2" s="68"/>
      <c r="G2" s="68"/>
      <c r="H2" s="68"/>
      <c r="I2" s="68"/>
      <c r="J2" s="68"/>
      <c r="K2" s="68"/>
      <c r="L2" s="68"/>
      <c r="M2" s="68"/>
      <c r="N2" s="68"/>
      <c r="O2" s="69"/>
      <c r="P2" s="66"/>
      <c r="Q2" s="1"/>
      <c r="R2" s="1"/>
      <c r="S2" s="1"/>
      <c r="T2" s="1"/>
      <c r="U2" s="1"/>
      <c r="V2" s="1"/>
      <c r="W2" s="1"/>
      <c r="X2" s="1"/>
      <c r="Y2" s="1"/>
      <c r="Z2" s="1"/>
      <c r="AA2" s="1"/>
      <c r="AB2" s="1"/>
    </row>
    <row r="3" spans="1:28" x14ac:dyDescent="0.15">
      <c r="B3" s="1"/>
      <c r="C3" s="2"/>
      <c r="D3" s="1"/>
      <c r="E3" s="1"/>
      <c r="F3" s="1"/>
      <c r="G3" s="1"/>
      <c r="H3" s="1"/>
      <c r="I3" s="1"/>
      <c r="J3" s="1"/>
      <c r="K3" s="1"/>
      <c r="L3" s="1"/>
      <c r="M3" s="1"/>
      <c r="N3" s="1"/>
      <c r="O3" s="1"/>
      <c r="P3" s="1"/>
      <c r="Q3" s="1"/>
      <c r="R3" s="1"/>
      <c r="S3" s="1"/>
      <c r="T3" s="1"/>
      <c r="U3" s="1"/>
      <c r="V3" s="1"/>
      <c r="W3" s="1"/>
      <c r="X3" s="1"/>
      <c r="Y3" s="1"/>
      <c r="Z3" s="1"/>
      <c r="AA3" s="1"/>
      <c r="AB3" s="1"/>
    </row>
    <row r="4" spans="1:28" x14ac:dyDescent="0.15">
      <c r="B4" s="1"/>
      <c r="C4" s="52" t="s">
        <v>1</v>
      </c>
      <c r="D4" s="1"/>
      <c r="E4" s="1"/>
      <c r="F4" s="1"/>
      <c r="G4" s="1"/>
      <c r="H4" s="1"/>
      <c r="I4" s="1"/>
      <c r="J4" s="1"/>
      <c r="K4" s="1"/>
      <c r="L4" s="1"/>
      <c r="M4" s="1"/>
      <c r="N4" s="1"/>
      <c r="O4" s="1"/>
      <c r="P4" s="1"/>
      <c r="Q4" s="1"/>
      <c r="R4" s="1"/>
      <c r="S4" s="1"/>
      <c r="T4" s="1"/>
      <c r="U4" s="1"/>
      <c r="V4" s="1"/>
      <c r="W4" s="1"/>
      <c r="X4" s="1"/>
      <c r="Y4" s="1"/>
      <c r="Z4" s="1"/>
      <c r="AA4" s="1"/>
      <c r="AB4" s="1"/>
    </row>
    <row r="5" spans="1:28" x14ac:dyDescent="0.15">
      <c r="B5" s="1"/>
      <c r="C5" s="1" t="s">
        <v>97</v>
      </c>
      <c r="D5" s="1"/>
      <c r="E5" s="1"/>
      <c r="F5" s="1"/>
      <c r="G5" s="1"/>
      <c r="H5" s="1"/>
      <c r="I5" s="1"/>
      <c r="J5" s="1"/>
      <c r="K5" s="1"/>
      <c r="L5" s="1"/>
      <c r="M5" s="1"/>
      <c r="N5" s="1"/>
      <c r="O5" s="1"/>
      <c r="P5" s="1"/>
      <c r="Q5" s="1"/>
      <c r="R5" s="1"/>
      <c r="S5" s="1"/>
      <c r="T5" s="1"/>
      <c r="U5" s="1"/>
      <c r="V5" s="1"/>
      <c r="W5" s="1"/>
      <c r="X5" s="1"/>
      <c r="Y5" s="1"/>
      <c r="Z5" s="1"/>
      <c r="AA5" s="1"/>
      <c r="AB5" s="1"/>
    </row>
    <row r="6" spans="1:28" x14ac:dyDescent="0.15">
      <c r="B6" s="1"/>
      <c r="C6" s="1" t="s">
        <v>6</v>
      </c>
      <c r="D6" s="1"/>
      <c r="E6" s="1"/>
      <c r="F6" s="1"/>
      <c r="G6" s="1"/>
      <c r="H6" s="1"/>
      <c r="I6" s="1"/>
      <c r="J6" s="1"/>
      <c r="K6" s="1"/>
      <c r="L6" s="1"/>
      <c r="M6" s="1"/>
      <c r="N6" s="1"/>
      <c r="O6" s="1"/>
      <c r="P6" s="1"/>
      <c r="Q6" s="1"/>
      <c r="R6" s="1"/>
      <c r="S6" s="1"/>
      <c r="T6" s="1"/>
      <c r="U6" s="1"/>
      <c r="V6" s="1"/>
      <c r="W6" s="1"/>
      <c r="X6" s="1"/>
      <c r="Y6" s="1"/>
      <c r="Z6" s="1"/>
      <c r="AA6" s="1"/>
      <c r="AB6" s="1"/>
    </row>
    <row r="7" spans="1:28" x14ac:dyDescent="0.15">
      <c r="B7" s="1"/>
      <c r="C7" s="1"/>
      <c r="D7" s="1"/>
      <c r="E7" s="1"/>
      <c r="F7" s="1"/>
      <c r="G7" s="1"/>
      <c r="H7" s="1"/>
      <c r="I7" s="1"/>
      <c r="J7" s="1"/>
      <c r="K7" s="1"/>
      <c r="L7" s="1"/>
      <c r="M7" s="1"/>
      <c r="N7" s="1"/>
      <c r="O7" s="1"/>
      <c r="P7" s="1"/>
      <c r="Q7" s="1"/>
      <c r="R7" s="1"/>
      <c r="S7" s="1"/>
      <c r="T7" s="1"/>
      <c r="U7" s="1"/>
      <c r="V7" s="1"/>
      <c r="W7" s="1"/>
      <c r="X7" s="1"/>
      <c r="Y7" s="1"/>
      <c r="Z7" s="1"/>
      <c r="AA7" s="1"/>
      <c r="AB7" s="1"/>
    </row>
    <row r="8" spans="1:28" x14ac:dyDescent="0.15">
      <c r="B8" s="1"/>
      <c r="C8" s="33" t="s">
        <v>98</v>
      </c>
      <c r="D8" s="1"/>
      <c r="E8" s="1"/>
      <c r="F8" s="1"/>
      <c r="G8" s="1"/>
      <c r="H8" s="1"/>
      <c r="I8" s="1"/>
      <c r="J8" s="1"/>
      <c r="K8" s="1"/>
      <c r="L8" s="1"/>
      <c r="M8" s="1"/>
      <c r="N8" s="1"/>
      <c r="O8" s="1"/>
      <c r="P8" s="1"/>
      <c r="Q8" s="1"/>
      <c r="R8" s="1"/>
      <c r="S8" s="1"/>
      <c r="T8" s="1"/>
      <c r="U8" s="1"/>
      <c r="V8" s="1"/>
      <c r="W8" s="1"/>
      <c r="X8" s="1"/>
      <c r="Y8" s="1"/>
      <c r="Z8" s="1"/>
      <c r="AA8" s="1"/>
      <c r="AB8" s="1"/>
    </row>
    <row r="9" spans="1:28" ht="13" thickBot="1" x14ac:dyDescent="0.2">
      <c r="B9" s="1"/>
      <c r="C9" s="1"/>
      <c r="D9" s="1"/>
      <c r="E9" s="1"/>
      <c r="F9" s="1"/>
      <c r="G9" s="1"/>
      <c r="H9" s="1"/>
      <c r="I9" s="1"/>
      <c r="J9" s="1"/>
      <c r="K9" s="1"/>
      <c r="L9" s="1"/>
      <c r="M9" s="1"/>
      <c r="N9" s="1"/>
      <c r="O9" s="1"/>
      <c r="P9" s="1"/>
      <c r="Q9" s="1"/>
      <c r="R9" s="1"/>
      <c r="S9" s="1"/>
      <c r="T9" s="1"/>
      <c r="U9" s="1"/>
      <c r="V9" s="1"/>
      <c r="W9" s="1"/>
      <c r="X9" s="1"/>
      <c r="Y9" s="1"/>
      <c r="Z9" s="1"/>
      <c r="AA9" s="1"/>
      <c r="AB9" s="1"/>
    </row>
    <row r="10" spans="1:28" x14ac:dyDescent="0.15">
      <c r="B10" s="1"/>
      <c r="C10" s="41" t="s">
        <v>5</v>
      </c>
      <c r="D10" s="42" t="s">
        <v>175</v>
      </c>
      <c r="E10" s="43"/>
      <c r="F10" s="44"/>
      <c r="G10" s="1"/>
      <c r="H10" s="34" t="s">
        <v>99</v>
      </c>
      <c r="I10" s="1"/>
      <c r="J10" s="1"/>
      <c r="K10" s="1"/>
      <c r="L10" s="1"/>
      <c r="M10" s="1"/>
      <c r="N10" s="1"/>
      <c r="O10" s="1"/>
      <c r="P10" s="1"/>
      <c r="Q10" s="1"/>
      <c r="R10" s="1"/>
      <c r="S10" s="1"/>
      <c r="T10" s="1"/>
      <c r="U10" s="1"/>
      <c r="V10" s="1"/>
      <c r="W10" s="1"/>
      <c r="X10" s="1"/>
      <c r="Y10" s="1"/>
      <c r="Z10" s="1"/>
      <c r="AA10" s="1"/>
      <c r="AB10" s="1"/>
    </row>
    <row r="11" spans="1:28" x14ac:dyDescent="0.15">
      <c r="B11" s="1"/>
      <c r="C11" s="45" t="s">
        <v>28</v>
      </c>
      <c r="D11" s="46" t="s">
        <v>88</v>
      </c>
      <c r="E11" s="34"/>
      <c r="F11" s="47"/>
      <c r="G11" s="34"/>
      <c r="H11" s="34" t="s">
        <v>93</v>
      </c>
      <c r="I11" s="34"/>
      <c r="J11" s="1"/>
      <c r="K11" s="1"/>
      <c r="L11" s="34"/>
      <c r="M11" s="1"/>
      <c r="N11" s="1"/>
      <c r="O11" s="34"/>
      <c r="P11" s="1"/>
      <c r="Q11" s="1"/>
      <c r="R11" s="1"/>
      <c r="S11" s="1"/>
      <c r="T11" s="1"/>
      <c r="U11" s="1"/>
      <c r="V11" s="1"/>
      <c r="W11" s="1"/>
      <c r="X11" s="1"/>
      <c r="Y11" s="1"/>
      <c r="Z11" s="1"/>
      <c r="AA11" s="1"/>
      <c r="AB11" s="1"/>
    </row>
    <row r="12" spans="1:28" x14ac:dyDescent="0.15">
      <c r="B12" s="1"/>
      <c r="C12" s="45" t="s">
        <v>36</v>
      </c>
      <c r="D12" s="46" t="s">
        <v>89</v>
      </c>
      <c r="E12" s="34"/>
      <c r="F12" s="47"/>
      <c r="G12" s="34"/>
      <c r="H12" s="34" t="s">
        <v>92</v>
      </c>
      <c r="I12" s="34"/>
      <c r="J12" s="1"/>
      <c r="K12" s="1"/>
      <c r="L12" s="34"/>
      <c r="M12" s="1"/>
      <c r="N12" s="1"/>
      <c r="O12" s="1"/>
      <c r="P12" s="1"/>
      <c r="Q12" s="1"/>
      <c r="R12" s="1"/>
      <c r="S12" s="1"/>
      <c r="T12" s="1"/>
      <c r="U12" s="1"/>
      <c r="V12" s="1"/>
      <c r="W12" s="1"/>
      <c r="X12" s="1"/>
      <c r="Y12" s="1"/>
      <c r="Z12" s="1"/>
      <c r="AA12" s="1"/>
      <c r="AB12" s="1"/>
    </row>
    <row r="13" spans="1:28" x14ac:dyDescent="0.15">
      <c r="B13" s="1"/>
      <c r="C13" s="45" t="s">
        <v>43</v>
      </c>
      <c r="D13" s="46" t="s">
        <v>90</v>
      </c>
      <c r="E13" s="34"/>
      <c r="F13" s="47"/>
      <c r="G13" s="34"/>
      <c r="H13" s="34" t="s">
        <v>176</v>
      </c>
      <c r="I13" s="34"/>
      <c r="J13" s="1"/>
      <c r="K13" s="1"/>
      <c r="L13" s="34"/>
      <c r="M13" s="1"/>
      <c r="N13" s="1"/>
      <c r="O13" s="1"/>
      <c r="P13" s="1"/>
      <c r="Q13" s="1"/>
      <c r="R13" s="1"/>
      <c r="S13" s="1"/>
      <c r="T13" s="1"/>
      <c r="U13" s="1"/>
      <c r="V13" s="1"/>
      <c r="W13" s="1"/>
      <c r="X13" s="1"/>
      <c r="Y13" s="1"/>
      <c r="Z13" s="1"/>
      <c r="AA13" s="1"/>
      <c r="AB13" s="1"/>
    </row>
    <row r="14" spans="1:28" ht="13" thickBot="1" x14ac:dyDescent="0.2">
      <c r="B14" s="1"/>
      <c r="C14" s="48" t="s">
        <v>49</v>
      </c>
      <c r="D14" s="49" t="s">
        <v>91</v>
      </c>
      <c r="E14" s="50"/>
      <c r="F14" s="51"/>
      <c r="G14" s="34"/>
      <c r="H14" s="34" t="s">
        <v>414</v>
      </c>
      <c r="I14" s="34"/>
      <c r="J14" s="1"/>
      <c r="K14" s="1"/>
      <c r="L14" s="34"/>
      <c r="M14" s="1"/>
      <c r="N14" s="1"/>
      <c r="O14" s="1"/>
      <c r="P14" s="1"/>
      <c r="Q14" s="1"/>
      <c r="R14" s="1"/>
      <c r="S14" s="1"/>
      <c r="T14" s="1"/>
      <c r="U14" s="1"/>
      <c r="V14" s="1"/>
      <c r="W14" s="1"/>
      <c r="X14" s="1"/>
      <c r="Y14" s="1"/>
      <c r="Z14" s="1"/>
      <c r="AA14" s="1"/>
      <c r="AB14" s="1"/>
    </row>
    <row r="15" spans="1:28" x14ac:dyDescent="0.15">
      <c r="B15" s="1"/>
      <c r="C15" s="1"/>
      <c r="D15" s="1"/>
      <c r="E15" s="1"/>
      <c r="F15" s="1"/>
      <c r="G15" s="34"/>
      <c r="H15" s="34"/>
      <c r="I15" s="34"/>
      <c r="J15" s="1"/>
      <c r="K15" s="1"/>
      <c r="L15" s="34"/>
      <c r="M15" s="1"/>
      <c r="N15" s="1"/>
      <c r="O15" s="1"/>
      <c r="P15" s="1"/>
      <c r="Q15" s="1"/>
      <c r="R15" s="1"/>
      <c r="S15" s="1"/>
      <c r="T15" s="1"/>
      <c r="U15" s="1"/>
      <c r="V15" s="1"/>
      <c r="W15" s="1"/>
      <c r="X15" s="1"/>
      <c r="Y15" s="1"/>
      <c r="Z15" s="1"/>
      <c r="AA15" s="1"/>
      <c r="AB15" s="1"/>
    </row>
    <row r="16" spans="1:28" x14ac:dyDescent="0.15">
      <c r="B16" s="1"/>
      <c r="C16" s="1"/>
      <c r="D16" s="1"/>
      <c r="E16" s="1"/>
      <c r="F16" s="1"/>
      <c r="G16" s="1"/>
      <c r="H16" s="1"/>
      <c r="I16" s="1"/>
      <c r="J16" s="1"/>
      <c r="K16" s="1"/>
      <c r="L16" s="1"/>
      <c r="M16" s="1"/>
      <c r="N16" s="1"/>
      <c r="O16" s="1"/>
      <c r="P16" s="1"/>
      <c r="Q16" s="1"/>
      <c r="R16" s="1"/>
      <c r="S16" s="1"/>
      <c r="T16" s="1"/>
      <c r="U16" s="1"/>
      <c r="V16" s="1"/>
      <c r="W16" s="1"/>
      <c r="X16" s="1"/>
      <c r="Y16" s="1"/>
      <c r="Z16" s="1"/>
      <c r="AA16" s="1"/>
      <c r="AB16" s="1"/>
    </row>
    <row r="17" spans="1:28" x14ac:dyDescent="0.15">
      <c r="B17" s="1"/>
      <c r="C17" s="4"/>
      <c r="D17" s="4"/>
      <c r="E17" s="4"/>
      <c r="F17" s="4"/>
      <c r="G17" s="4"/>
      <c r="H17" s="6"/>
      <c r="I17" s="7"/>
      <c r="J17" s="6"/>
      <c r="K17" s="7"/>
      <c r="L17" s="7"/>
      <c r="M17" s="7"/>
      <c r="N17" s="7"/>
      <c r="O17" s="7"/>
      <c r="P17" s="8"/>
      <c r="Q17" s="4"/>
      <c r="R17" s="4"/>
      <c r="S17" s="4" t="s">
        <v>22</v>
      </c>
      <c r="T17" s="4" t="s">
        <v>22</v>
      </c>
      <c r="U17" s="4" t="s">
        <v>13</v>
      </c>
      <c r="V17" s="1"/>
      <c r="W17" s="1"/>
      <c r="X17" s="1"/>
      <c r="Y17" s="1"/>
      <c r="Z17" s="1"/>
      <c r="AA17" s="1"/>
      <c r="AB17" s="1"/>
    </row>
    <row r="18" spans="1:28" x14ac:dyDescent="0.15">
      <c r="B18" s="1"/>
      <c r="C18" s="3" t="s">
        <v>4</v>
      </c>
      <c r="D18" s="3" t="s">
        <v>3</v>
      </c>
      <c r="E18" s="3" t="s">
        <v>4</v>
      </c>
      <c r="F18" s="3" t="s">
        <v>5</v>
      </c>
      <c r="G18" s="3" t="s">
        <v>23</v>
      </c>
      <c r="H18" s="39" t="s">
        <v>78</v>
      </c>
      <c r="I18" s="40"/>
      <c r="J18" s="9" t="s">
        <v>15</v>
      </c>
      <c r="K18" s="9"/>
      <c r="L18" s="9"/>
      <c r="M18" s="9"/>
      <c r="N18" s="9"/>
      <c r="O18" s="9"/>
      <c r="P18" s="10"/>
      <c r="Q18" s="21" t="s">
        <v>7</v>
      </c>
      <c r="R18" s="59" t="s">
        <v>8</v>
      </c>
      <c r="S18" s="3" t="s">
        <v>10</v>
      </c>
      <c r="T18" s="3" t="s">
        <v>10</v>
      </c>
      <c r="U18" s="3" t="s">
        <v>174</v>
      </c>
      <c r="V18" s="1"/>
      <c r="W18" s="1"/>
      <c r="X18" s="1"/>
      <c r="Y18" s="1"/>
      <c r="Z18" s="1"/>
      <c r="AA18" s="1"/>
      <c r="AB18" s="1"/>
    </row>
    <row r="19" spans="1:28" x14ac:dyDescent="0.15">
      <c r="B19" s="1"/>
      <c r="C19" s="3" t="s">
        <v>2</v>
      </c>
      <c r="D19" s="3"/>
      <c r="E19" s="3"/>
      <c r="F19" s="3"/>
      <c r="G19" s="3"/>
      <c r="H19" s="4" t="s">
        <v>79</v>
      </c>
      <c r="I19" s="4" t="s">
        <v>77</v>
      </c>
      <c r="J19" s="32" t="s">
        <v>76</v>
      </c>
      <c r="K19" s="27" t="s">
        <v>94</v>
      </c>
      <c r="L19" s="29" t="s">
        <v>16</v>
      </c>
      <c r="M19" s="19" t="s">
        <v>17</v>
      </c>
      <c r="N19" s="20" t="s">
        <v>18</v>
      </c>
      <c r="O19" s="25" t="s">
        <v>19</v>
      </c>
      <c r="P19" s="18" t="s">
        <v>20</v>
      </c>
      <c r="Q19" s="21" t="s">
        <v>487</v>
      </c>
      <c r="R19" s="59" t="s">
        <v>9</v>
      </c>
      <c r="S19" s="3" t="s">
        <v>11</v>
      </c>
      <c r="T19" s="3" t="s">
        <v>12</v>
      </c>
      <c r="U19" s="3" t="s">
        <v>14</v>
      </c>
      <c r="V19" s="1"/>
      <c r="W19" s="1"/>
      <c r="X19" s="1"/>
      <c r="Y19" s="1"/>
      <c r="Z19" s="1"/>
      <c r="AA19" s="1"/>
      <c r="AB19" s="1"/>
    </row>
    <row r="20" spans="1:28" x14ac:dyDescent="0.15">
      <c r="B20" s="1"/>
      <c r="C20" s="5"/>
      <c r="D20" s="5"/>
      <c r="E20" s="5"/>
      <c r="F20" s="5"/>
      <c r="G20" s="5"/>
      <c r="H20" s="5"/>
      <c r="I20" s="5"/>
      <c r="J20" s="5"/>
      <c r="K20" s="5"/>
      <c r="L20" s="5"/>
      <c r="M20" s="5"/>
      <c r="N20" s="5"/>
      <c r="O20" s="5"/>
      <c r="P20" s="5"/>
      <c r="Q20" s="22" t="s">
        <v>21</v>
      </c>
      <c r="R20" s="5"/>
      <c r="S20" s="5"/>
      <c r="T20" s="5"/>
      <c r="U20" s="5"/>
      <c r="V20" s="1"/>
      <c r="W20" s="1"/>
      <c r="X20" s="1"/>
      <c r="Y20" s="1"/>
      <c r="Z20" s="1"/>
      <c r="AA20" s="1"/>
      <c r="AB20" s="1"/>
    </row>
    <row r="21" spans="1:28" x14ac:dyDescent="0.15">
      <c r="B21" s="1"/>
      <c r="C21" s="11"/>
      <c r="D21" s="11"/>
      <c r="E21" s="11"/>
      <c r="F21" s="11"/>
      <c r="G21" s="11"/>
      <c r="H21" s="11"/>
      <c r="I21" s="11"/>
      <c r="J21" s="11"/>
      <c r="K21" s="12"/>
      <c r="L21" s="12"/>
      <c r="M21" s="12"/>
      <c r="N21" s="12"/>
      <c r="O21" s="12"/>
      <c r="P21" s="12"/>
      <c r="Q21" s="13"/>
      <c r="R21" s="13"/>
      <c r="S21" s="14"/>
      <c r="T21" s="14"/>
      <c r="U21" s="16"/>
      <c r="V21" s="1"/>
      <c r="W21" s="1"/>
      <c r="X21" s="1"/>
      <c r="Y21" s="1"/>
      <c r="Z21" s="1"/>
      <c r="AA21" s="1"/>
      <c r="AB21" s="1"/>
    </row>
    <row r="22" spans="1:28" x14ac:dyDescent="0.15">
      <c r="A22">
        <v>1</v>
      </c>
      <c r="B22" s="1"/>
      <c r="C22" s="11" t="s">
        <v>177</v>
      </c>
      <c r="D22" s="11" t="s">
        <v>178</v>
      </c>
      <c r="E22" s="11" t="s">
        <v>179</v>
      </c>
      <c r="F22" s="11" t="s">
        <v>36</v>
      </c>
      <c r="G22" s="11" t="s">
        <v>24</v>
      </c>
      <c r="H22" s="11" t="s">
        <v>127</v>
      </c>
      <c r="I22" s="11" t="s">
        <v>81</v>
      </c>
      <c r="J22" s="11"/>
      <c r="K22" s="12"/>
      <c r="L22" s="12"/>
      <c r="M22" s="12"/>
      <c r="N22" s="24">
        <v>0.2</v>
      </c>
      <c r="O22" s="26">
        <v>0.1</v>
      </c>
      <c r="P22" s="12"/>
      <c r="Q22" s="11"/>
      <c r="R22" s="11"/>
      <c r="S22" s="15">
        <v>4692</v>
      </c>
      <c r="T22" s="15">
        <f t="shared" ref="T22:T87" si="0">S22/2</f>
        <v>2346</v>
      </c>
      <c r="U22" s="17">
        <v>13.1</v>
      </c>
      <c r="V22" s="1"/>
      <c r="W22" s="1"/>
      <c r="X22" s="1"/>
      <c r="Y22" s="1"/>
      <c r="Z22" s="1"/>
      <c r="AA22" s="1"/>
      <c r="AB22" s="1"/>
    </row>
    <row r="23" spans="1:28" x14ac:dyDescent="0.15">
      <c r="A23">
        <v>2</v>
      </c>
      <c r="B23" s="1"/>
      <c r="C23" s="11" t="s">
        <v>180</v>
      </c>
      <c r="D23" s="11" t="s">
        <v>178</v>
      </c>
      <c r="E23" s="11" t="s">
        <v>179</v>
      </c>
      <c r="F23" s="11" t="s">
        <v>36</v>
      </c>
      <c r="G23" s="11" t="s">
        <v>24</v>
      </c>
      <c r="H23" s="11" t="s">
        <v>127</v>
      </c>
      <c r="I23" s="11" t="s">
        <v>81</v>
      </c>
      <c r="J23" s="11"/>
      <c r="K23" s="12"/>
      <c r="L23" s="12"/>
      <c r="M23" s="12"/>
      <c r="N23" s="24">
        <v>0.2</v>
      </c>
      <c r="O23" s="26">
        <v>0.1</v>
      </c>
      <c r="P23" s="12"/>
      <c r="Q23" s="11"/>
      <c r="R23" s="11"/>
      <c r="S23" s="15">
        <v>4692</v>
      </c>
      <c r="T23" s="15">
        <f t="shared" si="0"/>
        <v>2346</v>
      </c>
      <c r="U23" s="17">
        <v>15.4</v>
      </c>
      <c r="V23" s="1"/>
      <c r="W23" s="1"/>
      <c r="X23" s="1"/>
      <c r="Y23" s="1"/>
      <c r="Z23" s="1"/>
      <c r="AA23" s="1"/>
      <c r="AB23" s="1"/>
    </row>
    <row r="24" spans="1:28" x14ac:dyDescent="0.15">
      <c r="A24">
        <v>3</v>
      </c>
      <c r="B24" s="1"/>
      <c r="C24" s="11" t="s">
        <v>181</v>
      </c>
      <c r="D24" s="11" t="s">
        <v>178</v>
      </c>
      <c r="E24" s="11" t="s">
        <v>179</v>
      </c>
      <c r="F24" s="11" t="s">
        <v>36</v>
      </c>
      <c r="G24" s="11" t="s">
        <v>24</v>
      </c>
      <c r="H24" s="11" t="s">
        <v>127</v>
      </c>
      <c r="I24" s="11" t="s">
        <v>81</v>
      </c>
      <c r="J24" s="11"/>
      <c r="K24" s="12"/>
      <c r="L24" s="12"/>
      <c r="M24" s="12"/>
      <c r="N24" s="24">
        <v>0.2</v>
      </c>
      <c r="O24" s="26">
        <v>0.1</v>
      </c>
      <c r="P24" s="12"/>
      <c r="Q24" s="11"/>
      <c r="R24" s="11"/>
      <c r="S24" s="15">
        <v>4692</v>
      </c>
      <c r="T24" s="15">
        <f t="shared" si="0"/>
        <v>2346</v>
      </c>
      <c r="U24" s="17">
        <v>26.7</v>
      </c>
      <c r="V24" s="1"/>
      <c r="W24" s="1"/>
      <c r="X24" s="1"/>
      <c r="Y24" s="1"/>
      <c r="Z24" s="1"/>
      <c r="AA24" s="1"/>
      <c r="AB24" s="1"/>
    </row>
    <row r="25" spans="1:28" x14ac:dyDescent="0.15">
      <c r="A25">
        <v>4</v>
      </c>
      <c r="B25" s="1"/>
      <c r="C25" s="11" t="s">
        <v>182</v>
      </c>
      <c r="D25" s="11" t="s">
        <v>178</v>
      </c>
      <c r="E25" s="11" t="s">
        <v>179</v>
      </c>
      <c r="F25" s="11" t="s">
        <v>36</v>
      </c>
      <c r="G25" s="11" t="s">
        <v>34</v>
      </c>
      <c r="H25" s="11" t="s">
        <v>127</v>
      </c>
      <c r="I25" s="11" t="s">
        <v>81</v>
      </c>
      <c r="J25" s="11"/>
      <c r="K25" s="12"/>
      <c r="L25" s="12"/>
      <c r="M25" s="12"/>
      <c r="N25" s="24">
        <v>0.2</v>
      </c>
      <c r="O25" s="26">
        <v>0.1</v>
      </c>
      <c r="P25" s="12"/>
      <c r="Q25" s="11"/>
      <c r="R25" s="11"/>
      <c r="S25" s="15">
        <v>4692</v>
      </c>
      <c r="T25" s="15">
        <f t="shared" si="0"/>
        <v>2346</v>
      </c>
      <c r="U25" s="17">
        <v>31.7</v>
      </c>
      <c r="V25" s="1"/>
      <c r="W25" s="1"/>
      <c r="X25" s="1"/>
      <c r="Y25" s="1"/>
      <c r="Z25" s="1"/>
      <c r="AA25" s="1"/>
      <c r="AB25" s="1"/>
    </row>
    <row r="26" spans="1:28" x14ac:dyDescent="0.15">
      <c r="A26">
        <v>5</v>
      </c>
      <c r="B26" s="1"/>
      <c r="C26" s="11" t="s">
        <v>183</v>
      </c>
      <c r="D26" s="11" t="s">
        <v>178</v>
      </c>
      <c r="E26" s="11" t="s">
        <v>179</v>
      </c>
      <c r="F26" s="11" t="s">
        <v>36</v>
      </c>
      <c r="G26" s="11" t="s">
        <v>34</v>
      </c>
      <c r="H26" s="11" t="s">
        <v>127</v>
      </c>
      <c r="I26" s="11" t="s">
        <v>81</v>
      </c>
      <c r="J26" s="11"/>
      <c r="K26" s="12"/>
      <c r="L26" s="12"/>
      <c r="M26" s="12"/>
      <c r="N26" s="24">
        <v>0.2</v>
      </c>
      <c r="O26" s="26">
        <v>0.1</v>
      </c>
      <c r="P26" s="12"/>
      <c r="Q26" s="11"/>
      <c r="R26" s="11"/>
      <c r="S26" s="15">
        <v>4692</v>
      </c>
      <c r="T26" s="15">
        <f t="shared" si="0"/>
        <v>2346</v>
      </c>
      <c r="U26" s="17">
        <v>31.2</v>
      </c>
      <c r="V26" s="1"/>
      <c r="W26" s="1"/>
      <c r="X26" s="1"/>
      <c r="Y26" s="1"/>
      <c r="Z26" s="1"/>
      <c r="AA26" s="1"/>
      <c r="AB26" s="1"/>
    </row>
    <row r="27" spans="1:28" x14ac:dyDescent="0.15">
      <c r="A27">
        <v>6</v>
      </c>
      <c r="B27" s="1"/>
      <c r="C27" s="11" t="s">
        <v>184</v>
      </c>
      <c r="D27" s="11" t="s">
        <v>178</v>
      </c>
      <c r="E27" s="11" t="s">
        <v>179</v>
      </c>
      <c r="F27" s="11" t="s">
        <v>36</v>
      </c>
      <c r="G27" s="11" t="s">
        <v>34</v>
      </c>
      <c r="H27" s="11" t="s">
        <v>127</v>
      </c>
      <c r="I27" s="11" t="s">
        <v>81</v>
      </c>
      <c r="J27" s="11"/>
      <c r="K27" s="12"/>
      <c r="L27" s="12"/>
      <c r="M27" s="12"/>
      <c r="N27" s="24">
        <v>0.2</v>
      </c>
      <c r="O27" s="26">
        <v>0.1</v>
      </c>
      <c r="P27" s="12"/>
      <c r="Q27" s="11"/>
      <c r="R27" s="11"/>
      <c r="S27" s="15">
        <v>4692</v>
      </c>
      <c r="T27" s="15">
        <f t="shared" si="0"/>
        <v>2346</v>
      </c>
      <c r="U27" s="17">
        <v>33.200000000000003</v>
      </c>
      <c r="V27" s="1"/>
      <c r="W27" s="1"/>
      <c r="X27" s="1"/>
      <c r="Y27" s="1"/>
      <c r="Z27" s="1"/>
      <c r="AA27" s="1"/>
      <c r="AB27" s="1"/>
    </row>
    <row r="28" spans="1:28" x14ac:dyDescent="0.15">
      <c r="A28">
        <v>7</v>
      </c>
      <c r="B28" s="1"/>
      <c r="C28" s="11" t="s">
        <v>185</v>
      </c>
      <c r="D28" s="11" t="s">
        <v>178</v>
      </c>
      <c r="E28" s="11" t="s">
        <v>179</v>
      </c>
      <c r="F28" s="11" t="s">
        <v>43</v>
      </c>
      <c r="G28" s="11" t="s">
        <v>24</v>
      </c>
      <c r="H28" s="11" t="s">
        <v>127</v>
      </c>
      <c r="I28" s="11" t="s">
        <v>84</v>
      </c>
      <c r="J28" s="11"/>
      <c r="K28" s="12"/>
      <c r="L28" s="12"/>
      <c r="M28" s="12"/>
      <c r="N28" s="24">
        <v>0.4</v>
      </c>
      <c r="O28" s="26">
        <v>0.3</v>
      </c>
      <c r="P28" s="31">
        <v>0.2</v>
      </c>
      <c r="Q28" s="11"/>
      <c r="R28" s="11"/>
      <c r="S28" s="15">
        <v>23130</v>
      </c>
      <c r="T28" s="15">
        <f t="shared" si="0"/>
        <v>11565</v>
      </c>
      <c r="U28" s="17">
        <v>13.1</v>
      </c>
      <c r="V28" s="1"/>
      <c r="W28" s="1"/>
      <c r="X28" s="1"/>
      <c r="Y28" s="1"/>
      <c r="Z28" s="1"/>
      <c r="AA28" s="1"/>
      <c r="AB28" s="1"/>
    </row>
    <row r="29" spans="1:28" x14ac:dyDescent="0.15">
      <c r="A29">
        <v>8</v>
      </c>
      <c r="B29" s="1"/>
      <c r="C29" s="11" t="s">
        <v>186</v>
      </c>
      <c r="D29" s="11" t="s">
        <v>178</v>
      </c>
      <c r="E29" s="11" t="s">
        <v>179</v>
      </c>
      <c r="F29" s="11" t="s">
        <v>43</v>
      </c>
      <c r="G29" s="11" t="s">
        <v>24</v>
      </c>
      <c r="H29" s="11" t="s">
        <v>127</v>
      </c>
      <c r="I29" s="11" t="s">
        <v>84</v>
      </c>
      <c r="J29" s="11"/>
      <c r="K29" s="12"/>
      <c r="L29" s="12"/>
      <c r="M29" s="12"/>
      <c r="N29" s="24">
        <v>0.7</v>
      </c>
      <c r="O29" s="26">
        <v>0.3</v>
      </c>
      <c r="P29" s="31">
        <v>0.2</v>
      </c>
      <c r="Q29" s="11"/>
      <c r="R29" s="11"/>
      <c r="S29" s="15">
        <v>26749</v>
      </c>
      <c r="T29" s="15">
        <f t="shared" si="0"/>
        <v>13374.5</v>
      </c>
      <c r="U29" s="17">
        <v>21.8</v>
      </c>
      <c r="V29" s="1"/>
      <c r="W29" s="1"/>
      <c r="X29" s="1"/>
      <c r="Y29" s="1"/>
      <c r="Z29" s="1"/>
      <c r="AA29" s="1"/>
      <c r="AB29" s="1"/>
    </row>
    <row r="30" spans="1:28" x14ac:dyDescent="0.15">
      <c r="A30">
        <v>9</v>
      </c>
      <c r="B30" s="1"/>
      <c r="C30" s="11" t="s">
        <v>187</v>
      </c>
      <c r="D30" s="11" t="s">
        <v>178</v>
      </c>
      <c r="E30" s="11" t="s">
        <v>179</v>
      </c>
      <c r="F30" s="11" t="s">
        <v>43</v>
      </c>
      <c r="G30" s="11" t="s">
        <v>24</v>
      </c>
      <c r="H30" s="11" t="s">
        <v>127</v>
      </c>
      <c r="I30" s="11" t="s">
        <v>84</v>
      </c>
      <c r="J30" s="11"/>
      <c r="K30" s="12"/>
      <c r="L30" s="12"/>
      <c r="M30" s="12"/>
      <c r="N30" s="24">
        <v>1</v>
      </c>
      <c r="O30" s="26">
        <v>0.3</v>
      </c>
      <c r="P30" s="31">
        <v>0.2</v>
      </c>
      <c r="Q30" s="11"/>
      <c r="R30" s="11"/>
      <c r="S30" s="15">
        <v>30370</v>
      </c>
      <c r="T30" s="15">
        <f t="shared" si="0"/>
        <v>15185</v>
      </c>
      <c r="U30" s="17">
        <v>38.799999999999997</v>
      </c>
      <c r="V30" s="1"/>
      <c r="W30" s="1"/>
      <c r="X30" s="1"/>
      <c r="Y30" s="1"/>
      <c r="Z30" s="1"/>
      <c r="AA30" s="1"/>
      <c r="AB30" s="1"/>
    </row>
    <row r="31" spans="1:28" x14ac:dyDescent="0.15">
      <c r="A31">
        <v>10</v>
      </c>
      <c r="B31" s="1"/>
      <c r="C31" s="11" t="s">
        <v>188</v>
      </c>
      <c r="D31" s="11" t="s">
        <v>178</v>
      </c>
      <c r="E31" s="11" t="s">
        <v>179</v>
      </c>
      <c r="F31" s="11" t="s">
        <v>43</v>
      </c>
      <c r="G31" s="11" t="s">
        <v>34</v>
      </c>
      <c r="H31" s="11" t="s">
        <v>127</v>
      </c>
      <c r="I31" s="11" t="s">
        <v>84</v>
      </c>
      <c r="J31" s="11"/>
      <c r="K31" s="12"/>
      <c r="L31" s="12"/>
      <c r="M31" s="12"/>
      <c r="N31" s="24">
        <v>0.4</v>
      </c>
      <c r="O31" s="26">
        <v>0.3</v>
      </c>
      <c r="P31" s="31">
        <v>0.2</v>
      </c>
      <c r="Q31" s="11"/>
      <c r="R31" s="11"/>
      <c r="S31" s="15">
        <v>23130</v>
      </c>
      <c r="T31" s="15">
        <f t="shared" si="0"/>
        <v>11565</v>
      </c>
      <c r="U31" s="17">
        <v>31.1</v>
      </c>
      <c r="V31" s="1"/>
      <c r="W31" s="1"/>
      <c r="X31" s="1"/>
      <c r="Y31" s="1"/>
      <c r="Z31" s="1"/>
      <c r="AA31" s="1"/>
      <c r="AB31" s="1"/>
    </row>
    <row r="32" spans="1:28" x14ac:dyDescent="0.15">
      <c r="A32">
        <v>11</v>
      </c>
      <c r="B32" s="1"/>
      <c r="C32" s="11" t="s">
        <v>189</v>
      </c>
      <c r="D32" s="11" t="s">
        <v>178</v>
      </c>
      <c r="E32" s="11" t="s">
        <v>179</v>
      </c>
      <c r="F32" s="11" t="s">
        <v>43</v>
      </c>
      <c r="G32" s="11" t="s">
        <v>34</v>
      </c>
      <c r="H32" s="11" t="s">
        <v>127</v>
      </c>
      <c r="I32" s="11" t="s">
        <v>84</v>
      </c>
      <c r="J32" s="11"/>
      <c r="K32" s="12"/>
      <c r="L32" s="12"/>
      <c r="M32" s="12"/>
      <c r="N32" s="24">
        <v>0.7</v>
      </c>
      <c r="O32" s="26">
        <v>0.3</v>
      </c>
      <c r="P32" s="31">
        <v>0.2</v>
      </c>
      <c r="Q32" s="11"/>
      <c r="R32" s="11"/>
      <c r="S32" s="15">
        <v>26749</v>
      </c>
      <c r="T32" s="15">
        <f t="shared" si="0"/>
        <v>13374.5</v>
      </c>
      <c r="U32" s="17">
        <v>31.7</v>
      </c>
      <c r="V32" s="1"/>
      <c r="W32" s="1"/>
      <c r="X32" s="1"/>
      <c r="Y32" s="1"/>
      <c r="Z32" s="1"/>
      <c r="AA32" s="1"/>
      <c r="AB32" s="1"/>
    </row>
    <row r="33" spans="1:28" x14ac:dyDescent="0.15">
      <c r="A33">
        <v>12</v>
      </c>
      <c r="B33" s="1"/>
      <c r="C33" s="11" t="s">
        <v>190</v>
      </c>
      <c r="D33" s="11" t="s">
        <v>178</v>
      </c>
      <c r="E33" s="11" t="s">
        <v>179</v>
      </c>
      <c r="F33" s="11" t="s">
        <v>43</v>
      </c>
      <c r="G33" s="11" t="s">
        <v>34</v>
      </c>
      <c r="H33" s="11" t="s">
        <v>127</v>
      </c>
      <c r="I33" s="11" t="s">
        <v>84</v>
      </c>
      <c r="J33" s="11"/>
      <c r="K33" s="12"/>
      <c r="L33" s="12"/>
      <c r="M33" s="12"/>
      <c r="N33" s="24">
        <v>1</v>
      </c>
      <c r="O33" s="26">
        <v>0.3</v>
      </c>
      <c r="P33" s="31">
        <v>0.2</v>
      </c>
      <c r="Q33" s="11"/>
      <c r="R33" s="11"/>
      <c r="S33" s="15">
        <v>30370</v>
      </c>
      <c r="T33" s="15">
        <f t="shared" si="0"/>
        <v>15185</v>
      </c>
      <c r="U33" s="17">
        <v>36.9</v>
      </c>
      <c r="V33" s="1"/>
      <c r="W33" s="1"/>
      <c r="X33" s="1"/>
      <c r="Y33" s="1"/>
      <c r="Z33" s="1"/>
      <c r="AA33" s="1"/>
      <c r="AB33" s="1"/>
    </row>
    <row r="34" spans="1:28" x14ac:dyDescent="0.15">
      <c r="A34">
        <v>13</v>
      </c>
      <c r="B34" s="1"/>
      <c r="C34" s="11" t="s">
        <v>191</v>
      </c>
      <c r="D34" s="11" t="s">
        <v>178</v>
      </c>
      <c r="E34" s="11" t="s">
        <v>179</v>
      </c>
      <c r="F34" s="11" t="s">
        <v>49</v>
      </c>
      <c r="G34" s="11" t="s">
        <v>24</v>
      </c>
      <c r="H34" s="11" t="s">
        <v>80</v>
      </c>
      <c r="I34" s="11" t="s">
        <v>83</v>
      </c>
      <c r="J34" s="11"/>
      <c r="K34" s="12"/>
      <c r="L34" s="12"/>
      <c r="M34" s="12"/>
      <c r="N34" s="24">
        <v>0.7</v>
      </c>
      <c r="O34" s="26">
        <v>0.7</v>
      </c>
      <c r="P34" s="31">
        <v>0.3</v>
      </c>
      <c r="Q34" s="11"/>
      <c r="R34" s="11"/>
      <c r="S34" s="15">
        <v>41593</v>
      </c>
      <c r="T34" s="15">
        <f t="shared" si="0"/>
        <v>20796.5</v>
      </c>
      <c r="U34" s="17">
        <v>36.6</v>
      </c>
      <c r="V34" s="1"/>
      <c r="W34" s="1"/>
      <c r="X34" s="1"/>
      <c r="Y34" s="1"/>
      <c r="Z34" s="1"/>
      <c r="AA34" s="1"/>
      <c r="AB34" s="1"/>
    </row>
    <row r="35" spans="1:28" x14ac:dyDescent="0.15">
      <c r="A35">
        <v>14</v>
      </c>
      <c r="B35" s="1"/>
      <c r="C35" s="11" t="s">
        <v>192</v>
      </c>
      <c r="D35" s="11" t="s">
        <v>178</v>
      </c>
      <c r="E35" s="11" t="s">
        <v>179</v>
      </c>
      <c r="F35" s="11" t="s">
        <v>49</v>
      </c>
      <c r="G35" s="11" t="s">
        <v>24</v>
      </c>
      <c r="H35" s="11" t="s">
        <v>80</v>
      </c>
      <c r="I35" s="11" t="s">
        <v>83</v>
      </c>
      <c r="J35" s="11"/>
      <c r="K35" s="12"/>
      <c r="L35" s="12"/>
      <c r="M35" s="12"/>
      <c r="N35" s="24">
        <v>1</v>
      </c>
      <c r="O35" s="26">
        <v>1</v>
      </c>
      <c r="P35" s="31">
        <v>0.3</v>
      </c>
      <c r="Q35" s="11"/>
      <c r="R35" s="11"/>
      <c r="S35" s="15">
        <v>52046</v>
      </c>
      <c r="T35" s="15">
        <f t="shared" si="0"/>
        <v>26023</v>
      </c>
      <c r="U35" s="17">
        <v>57</v>
      </c>
      <c r="V35" s="1"/>
      <c r="W35" s="1"/>
      <c r="X35" s="1"/>
      <c r="Y35" s="1"/>
      <c r="Z35" s="1"/>
      <c r="AA35" s="1"/>
      <c r="AB35" s="1"/>
    </row>
    <row r="36" spans="1:28" x14ac:dyDescent="0.15">
      <c r="A36">
        <v>15</v>
      </c>
      <c r="B36" s="1"/>
      <c r="C36" s="11" t="s">
        <v>193</v>
      </c>
      <c r="D36" s="11" t="s">
        <v>178</v>
      </c>
      <c r="E36" s="11" t="s">
        <v>179</v>
      </c>
      <c r="F36" s="11" t="s">
        <v>49</v>
      </c>
      <c r="G36" s="11" t="s">
        <v>34</v>
      </c>
      <c r="H36" s="11" t="s">
        <v>80</v>
      </c>
      <c r="I36" s="11" t="s">
        <v>83</v>
      </c>
      <c r="J36" s="11"/>
      <c r="K36" s="12"/>
      <c r="L36" s="12"/>
      <c r="M36" s="12"/>
      <c r="N36" s="24">
        <v>0.7</v>
      </c>
      <c r="O36" s="26">
        <v>0.7</v>
      </c>
      <c r="P36" s="31">
        <v>0.3</v>
      </c>
      <c r="Q36" s="11"/>
      <c r="R36" s="11"/>
      <c r="S36" s="15">
        <v>41593</v>
      </c>
      <c r="T36" s="15">
        <f t="shared" si="0"/>
        <v>20796.5</v>
      </c>
      <c r="U36" s="17">
        <v>36.200000000000003</v>
      </c>
      <c r="V36" s="1"/>
      <c r="W36" s="1"/>
      <c r="X36" s="1"/>
      <c r="Y36" s="1"/>
      <c r="Z36" s="1"/>
      <c r="AA36" s="1"/>
      <c r="AB36" s="1"/>
    </row>
    <row r="37" spans="1:28" x14ac:dyDescent="0.15">
      <c r="A37">
        <v>16</v>
      </c>
      <c r="B37" s="1"/>
      <c r="C37" s="11" t="s">
        <v>195</v>
      </c>
      <c r="D37" s="11" t="s">
        <v>178</v>
      </c>
      <c r="E37" s="11" t="s">
        <v>179</v>
      </c>
      <c r="F37" s="11" t="s">
        <v>49</v>
      </c>
      <c r="G37" s="11" t="s">
        <v>34</v>
      </c>
      <c r="H37" s="11" t="s">
        <v>80</v>
      </c>
      <c r="I37" s="11" t="s">
        <v>83</v>
      </c>
      <c r="J37" s="11"/>
      <c r="K37" s="12"/>
      <c r="L37" s="12"/>
      <c r="M37" s="12"/>
      <c r="N37" s="24">
        <v>1</v>
      </c>
      <c r="O37" s="26">
        <v>1</v>
      </c>
      <c r="P37" s="31">
        <v>0.3</v>
      </c>
      <c r="Q37" s="11"/>
      <c r="R37" s="11"/>
      <c r="S37" s="15">
        <v>52046</v>
      </c>
      <c r="T37" s="15">
        <f t="shared" si="0"/>
        <v>26023</v>
      </c>
      <c r="U37" s="17">
        <v>56.5</v>
      </c>
      <c r="V37" s="1"/>
      <c r="W37" s="1"/>
      <c r="X37" s="1"/>
      <c r="Y37" s="1"/>
      <c r="Z37" s="1"/>
      <c r="AA37" s="1"/>
      <c r="AB37" s="1"/>
    </row>
    <row r="38" spans="1:28" x14ac:dyDescent="0.15">
      <c r="A38">
        <v>17</v>
      </c>
      <c r="B38" s="1"/>
      <c r="C38" s="11" t="s">
        <v>196</v>
      </c>
      <c r="D38" s="11" t="s">
        <v>178</v>
      </c>
      <c r="E38" s="11" t="s">
        <v>179</v>
      </c>
      <c r="F38" s="11" t="s">
        <v>49</v>
      </c>
      <c r="G38" s="11" t="s">
        <v>24</v>
      </c>
      <c r="H38" s="11" t="s">
        <v>80</v>
      </c>
      <c r="I38" s="11" t="s">
        <v>83</v>
      </c>
      <c r="J38" s="11"/>
      <c r="K38" s="12"/>
      <c r="L38" s="12"/>
      <c r="M38" s="12"/>
      <c r="N38" s="24">
        <v>0.7</v>
      </c>
      <c r="O38" s="26">
        <v>0.7</v>
      </c>
      <c r="P38" s="31">
        <v>0.3</v>
      </c>
      <c r="Q38" s="11"/>
      <c r="R38" s="60" t="s">
        <v>194</v>
      </c>
      <c r="S38" s="15">
        <v>41593</v>
      </c>
      <c r="T38" s="15">
        <f t="shared" si="0"/>
        <v>20796.5</v>
      </c>
      <c r="U38" s="17">
        <v>32.4</v>
      </c>
      <c r="V38" s="1"/>
      <c r="W38" s="1"/>
      <c r="X38" s="1"/>
      <c r="Y38" s="1"/>
      <c r="Z38" s="1"/>
      <c r="AA38" s="1"/>
      <c r="AB38" s="1"/>
    </row>
    <row r="39" spans="1:28" x14ac:dyDescent="0.15">
      <c r="A39">
        <v>18</v>
      </c>
      <c r="B39" s="1"/>
      <c r="C39" s="11" t="s">
        <v>197</v>
      </c>
      <c r="D39" s="11" t="s">
        <v>178</v>
      </c>
      <c r="E39" s="11" t="s">
        <v>179</v>
      </c>
      <c r="F39" s="11" t="s">
        <v>49</v>
      </c>
      <c r="G39" s="11" t="s">
        <v>24</v>
      </c>
      <c r="H39" s="11" t="s">
        <v>80</v>
      </c>
      <c r="I39" s="11" t="s">
        <v>83</v>
      </c>
      <c r="J39" s="11"/>
      <c r="K39" s="12"/>
      <c r="L39" s="12"/>
      <c r="M39" s="12"/>
      <c r="N39" s="24">
        <v>1</v>
      </c>
      <c r="O39" s="26">
        <v>1</v>
      </c>
      <c r="P39" s="31">
        <v>0.3</v>
      </c>
      <c r="Q39" s="11"/>
      <c r="R39" s="60" t="s">
        <v>194</v>
      </c>
      <c r="S39" s="15">
        <v>52046</v>
      </c>
      <c r="T39" s="15">
        <f t="shared" si="0"/>
        <v>26023</v>
      </c>
      <c r="U39" s="17">
        <v>59.1</v>
      </c>
      <c r="V39" s="1"/>
      <c r="W39" s="1"/>
      <c r="X39" s="1"/>
      <c r="Y39" s="1"/>
      <c r="Z39" s="1"/>
      <c r="AA39" s="1"/>
      <c r="AB39" s="1"/>
    </row>
    <row r="40" spans="1:28" x14ac:dyDescent="0.15">
      <c r="A40">
        <v>19</v>
      </c>
      <c r="B40" s="1"/>
      <c r="C40" s="11" t="s">
        <v>198</v>
      </c>
      <c r="D40" s="11" t="s">
        <v>178</v>
      </c>
      <c r="E40" s="11" t="s">
        <v>179</v>
      </c>
      <c r="F40" s="11" t="s">
        <v>49</v>
      </c>
      <c r="G40" s="11" t="s">
        <v>34</v>
      </c>
      <c r="H40" s="11" t="s">
        <v>80</v>
      </c>
      <c r="I40" s="11" t="s">
        <v>83</v>
      </c>
      <c r="J40" s="11"/>
      <c r="K40" s="12"/>
      <c r="L40" s="12"/>
      <c r="M40" s="12"/>
      <c r="N40" s="24">
        <v>0.7</v>
      </c>
      <c r="O40" s="26">
        <v>0.7</v>
      </c>
      <c r="P40" s="31">
        <v>0.3</v>
      </c>
      <c r="Q40" s="11"/>
      <c r="R40" s="60" t="s">
        <v>194</v>
      </c>
      <c r="S40" s="15">
        <v>41593</v>
      </c>
      <c r="T40" s="15">
        <f t="shared" si="0"/>
        <v>20796.5</v>
      </c>
      <c r="U40" s="17">
        <v>36.200000000000003</v>
      </c>
      <c r="V40" s="1"/>
      <c r="W40" s="1"/>
      <c r="X40" s="1"/>
      <c r="Y40" s="1"/>
      <c r="Z40" s="1"/>
      <c r="AA40" s="1"/>
      <c r="AB40" s="1"/>
    </row>
    <row r="41" spans="1:28" x14ac:dyDescent="0.15">
      <c r="A41">
        <v>20</v>
      </c>
      <c r="B41" s="1"/>
      <c r="C41" s="11" t="s">
        <v>199</v>
      </c>
      <c r="D41" s="11" t="s">
        <v>178</v>
      </c>
      <c r="E41" s="11" t="s">
        <v>179</v>
      </c>
      <c r="F41" s="11" t="s">
        <v>49</v>
      </c>
      <c r="G41" s="11" t="s">
        <v>34</v>
      </c>
      <c r="H41" s="11" t="s">
        <v>80</v>
      </c>
      <c r="I41" s="11" t="s">
        <v>83</v>
      </c>
      <c r="J41" s="11"/>
      <c r="K41" s="12"/>
      <c r="L41" s="12"/>
      <c r="M41" s="12"/>
      <c r="N41" s="24">
        <v>1</v>
      </c>
      <c r="O41" s="26">
        <v>1</v>
      </c>
      <c r="P41" s="31">
        <v>0.3</v>
      </c>
      <c r="Q41" s="11"/>
      <c r="R41" s="60" t="s">
        <v>194</v>
      </c>
      <c r="S41" s="15">
        <v>52046</v>
      </c>
      <c r="T41" s="15">
        <f t="shared" si="0"/>
        <v>26023</v>
      </c>
      <c r="U41" s="17">
        <v>55.3</v>
      </c>
      <c r="V41" s="1"/>
      <c r="W41" s="1"/>
      <c r="X41" s="1"/>
      <c r="Y41" s="1"/>
      <c r="Z41" s="1"/>
      <c r="AA41" s="1"/>
      <c r="AB41" s="1"/>
    </row>
    <row r="42" spans="1:28" x14ac:dyDescent="0.15">
      <c r="B42" s="1"/>
      <c r="C42" s="11"/>
      <c r="D42" s="11"/>
      <c r="E42" s="11"/>
      <c r="F42" s="11"/>
      <c r="G42" s="11"/>
      <c r="H42" s="11"/>
      <c r="I42" s="11"/>
      <c r="J42" s="11"/>
      <c r="K42" s="12"/>
      <c r="L42" s="12"/>
      <c r="M42" s="12"/>
      <c r="N42" s="12"/>
      <c r="O42" s="12"/>
      <c r="P42" s="12"/>
      <c r="Q42" s="11"/>
      <c r="R42" s="64"/>
      <c r="S42" s="15"/>
      <c r="T42" s="15"/>
      <c r="U42" s="17"/>
      <c r="V42" s="1"/>
      <c r="W42" s="1"/>
      <c r="X42" s="1"/>
      <c r="Y42" s="1"/>
      <c r="Z42" s="1"/>
      <c r="AA42" s="1"/>
      <c r="AB42" s="1"/>
    </row>
    <row r="43" spans="1:28" x14ac:dyDescent="0.15">
      <c r="A43">
        <v>21</v>
      </c>
      <c r="B43" s="1"/>
      <c r="C43" s="11" t="s">
        <v>201</v>
      </c>
      <c r="D43" s="11" t="s">
        <v>178</v>
      </c>
      <c r="E43" s="11" t="s">
        <v>200</v>
      </c>
      <c r="F43" s="11" t="s">
        <v>28</v>
      </c>
      <c r="G43" s="11" t="s">
        <v>24</v>
      </c>
      <c r="H43" s="11" t="s">
        <v>16</v>
      </c>
      <c r="I43" s="11" t="s">
        <v>82</v>
      </c>
      <c r="J43" s="11"/>
      <c r="K43" s="12"/>
      <c r="L43" s="30">
        <v>0.4</v>
      </c>
      <c r="M43" s="23">
        <v>0.1</v>
      </c>
      <c r="N43" s="12"/>
      <c r="O43" s="12"/>
      <c r="P43" s="12"/>
      <c r="Q43" s="11"/>
      <c r="R43" s="11"/>
      <c r="S43" s="15">
        <v>3781</v>
      </c>
      <c r="T43" s="15">
        <f t="shared" si="0"/>
        <v>1890.5</v>
      </c>
      <c r="U43" s="17">
        <v>13.1</v>
      </c>
      <c r="V43" s="1"/>
      <c r="W43" s="1"/>
      <c r="X43" s="1"/>
      <c r="Y43" s="1"/>
      <c r="Z43" s="1"/>
      <c r="AA43" s="1"/>
      <c r="AB43" s="1"/>
    </row>
    <row r="44" spans="1:28" x14ac:dyDescent="0.15">
      <c r="A44">
        <v>22</v>
      </c>
      <c r="B44" s="1"/>
      <c r="C44" s="11" t="s">
        <v>202</v>
      </c>
      <c r="D44" s="11" t="s">
        <v>178</v>
      </c>
      <c r="E44" s="11" t="s">
        <v>200</v>
      </c>
      <c r="F44" s="11" t="s">
        <v>28</v>
      </c>
      <c r="G44" s="11" t="s">
        <v>24</v>
      </c>
      <c r="H44" s="11" t="s">
        <v>16</v>
      </c>
      <c r="I44" s="11" t="s">
        <v>82</v>
      </c>
      <c r="J44" s="11"/>
      <c r="K44" s="12"/>
      <c r="L44" s="30">
        <v>0.7</v>
      </c>
      <c r="M44" s="23">
        <v>0.1</v>
      </c>
      <c r="N44" s="12"/>
      <c r="O44" s="12"/>
      <c r="P44" s="12"/>
      <c r="Q44" s="11"/>
      <c r="R44" s="11"/>
      <c r="S44" s="15">
        <v>4089</v>
      </c>
      <c r="T44" s="15">
        <f t="shared" si="0"/>
        <v>2044.5</v>
      </c>
      <c r="U44" s="17">
        <v>13.1</v>
      </c>
      <c r="V44" s="1"/>
      <c r="W44" s="1"/>
      <c r="X44" s="1"/>
      <c r="Y44" s="1"/>
      <c r="Z44" s="1"/>
      <c r="AA44" s="1"/>
      <c r="AB44" s="1"/>
    </row>
    <row r="45" spans="1:28" x14ac:dyDescent="0.15">
      <c r="A45">
        <v>23</v>
      </c>
      <c r="B45" s="1"/>
      <c r="C45" s="11" t="s">
        <v>203</v>
      </c>
      <c r="D45" s="11" t="s">
        <v>178</v>
      </c>
      <c r="E45" s="11" t="s">
        <v>200</v>
      </c>
      <c r="F45" s="11" t="s">
        <v>28</v>
      </c>
      <c r="G45" s="11" t="s">
        <v>24</v>
      </c>
      <c r="H45" s="11" t="s">
        <v>16</v>
      </c>
      <c r="I45" s="11" t="s">
        <v>82</v>
      </c>
      <c r="J45" s="11"/>
      <c r="K45" s="12"/>
      <c r="L45" s="30">
        <v>1</v>
      </c>
      <c r="M45" s="23">
        <v>0.1</v>
      </c>
      <c r="N45" s="12"/>
      <c r="O45" s="12"/>
      <c r="P45" s="12"/>
      <c r="Q45" s="11"/>
      <c r="R45" s="11"/>
      <c r="S45" s="15">
        <v>4397</v>
      </c>
      <c r="T45" s="15">
        <f t="shared" si="0"/>
        <v>2198.5</v>
      </c>
      <c r="U45" s="17">
        <v>15.2</v>
      </c>
      <c r="V45" s="1"/>
      <c r="W45" s="1"/>
      <c r="X45" s="1"/>
      <c r="Y45" s="1"/>
      <c r="Z45" s="1"/>
      <c r="AA45" s="1"/>
      <c r="AB45" s="1"/>
    </row>
    <row r="46" spans="1:28" x14ac:dyDescent="0.15">
      <c r="A46">
        <v>24</v>
      </c>
      <c r="B46" s="1"/>
      <c r="C46" s="11" t="s">
        <v>204</v>
      </c>
      <c r="D46" s="11" t="s">
        <v>178</v>
      </c>
      <c r="E46" s="11" t="s">
        <v>200</v>
      </c>
      <c r="F46" s="11" t="s">
        <v>28</v>
      </c>
      <c r="G46" s="11" t="s">
        <v>34</v>
      </c>
      <c r="H46" s="11" t="s">
        <v>16</v>
      </c>
      <c r="I46" s="11" t="s">
        <v>82</v>
      </c>
      <c r="J46" s="11"/>
      <c r="K46" s="12"/>
      <c r="L46" s="30">
        <v>0.4</v>
      </c>
      <c r="M46" s="23">
        <v>0.1</v>
      </c>
      <c r="N46" s="12"/>
      <c r="O46" s="12"/>
      <c r="P46" s="12"/>
      <c r="Q46" s="11"/>
      <c r="R46" s="11"/>
      <c r="S46" s="15">
        <v>3781</v>
      </c>
      <c r="T46" s="15">
        <f t="shared" si="0"/>
        <v>1890.5</v>
      </c>
      <c r="U46" s="17">
        <v>31.1</v>
      </c>
      <c r="V46" s="1"/>
      <c r="W46" s="1"/>
      <c r="X46" s="1"/>
      <c r="Y46" s="1"/>
      <c r="Z46" s="1"/>
      <c r="AA46" s="1"/>
      <c r="AB46" s="1"/>
    </row>
    <row r="47" spans="1:28" x14ac:dyDescent="0.15">
      <c r="A47">
        <v>25</v>
      </c>
      <c r="B47" s="1"/>
      <c r="C47" s="11" t="s">
        <v>205</v>
      </c>
      <c r="D47" s="11" t="s">
        <v>178</v>
      </c>
      <c r="E47" s="11" t="s">
        <v>200</v>
      </c>
      <c r="F47" s="11" t="s">
        <v>28</v>
      </c>
      <c r="G47" s="11" t="s">
        <v>34</v>
      </c>
      <c r="H47" s="11" t="s">
        <v>16</v>
      </c>
      <c r="I47" s="11" t="s">
        <v>82</v>
      </c>
      <c r="J47" s="11"/>
      <c r="K47" s="12"/>
      <c r="L47" s="30">
        <v>0.7</v>
      </c>
      <c r="M47" s="23">
        <v>0.1</v>
      </c>
      <c r="N47" s="12"/>
      <c r="O47" s="12"/>
      <c r="P47" s="12"/>
      <c r="Q47" s="11"/>
      <c r="R47" s="11"/>
      <c r="S47" s="15">
        <v>4089</v>
      </c>
      <c r="T47" s="15">
        <f t="shared" si="0"/>
        <v>2044.5</v>
      </c>
      <c r="U47" s="17">
        <v>31.2</v>
      </c>
      <c r="V47" s="1"/>
      <c r="W47" s="1"/>
      <c r="X47" s="1"/>
      <c r="Y47" s="1"/>
      <c r="Z47" s="1"/>
      <c r="AA47" s="1"/>
      <c r="AB47" s="1"/>
    </row>
    <row r="48" spans="1:28" x14ac:dyDescent="0.15">
      <c r="A48">
        <v>26</v>
      </c>
      <c r="B48" s="1"/>
      <c r="C48" s="11" t="s">
        <v>206</v>
      </c>
      <c r="D48" s="11" t="s">
        <v>178</v>
      </c>
      <c r="E48" s="11" t="s">
        <v>200</v>
      </c>
      <c r="F48" s="11" t="s">
        <v>28</v>
      </c>
      <c r="G48" s="11" t="s">
        <v>34</v>
      </c>
      <c r="H48" s="11" t="s">
        <v>16</v>
      </c>
      <c r="I48" s="11" t="s">
        <v>82</v>
      </c>
      <c r="J48" s="11"/>
      <c r="K48" s="12"/>
      <c r="L48" s="30">
        <v>1</v>
      </c>
      <c r="M48" s="23">
        <v>0.1</v>
      </c>
      <c r="N48" s="12"/>
      <c r="O48" s="12"/>
      <c r="P48" s="12"/>
      <c r="Q48" s="11"/>
      <c r="R48" s="11"/>
      <c r="S48" s="15">
        <v>4397</v>
      </c>
      <c r="T48" s="15">
        <f t="shared" si="0"/>
        <v>2198.5</v>
      </c>
      <c r="U48" s="17">
        <v>31.2</v>
      </c>
      <c r="V48" s="1"/>
      <c r="W48" s="1"/>
      <c r="X48" s="1"/>
      <c r="Y48" s="1"/>
      <c r="Z48" s="1"/>
      <c r="AA48" s="1"/>
      <c r="AB48" s="1"/>
    </row>
    <row r="49" spans="1:28" x14ac:dyDescent="0.15">
      <c r="A49">
        <v>27</v>
      </c>
      <c r="B49" s="1"/>
      <c r="C49" s="11" t="s">
        <v>208</v>
      </c>
      <c r="D49" s="11" t="s">
        <v>178</v>
      </c>
      <c r="E49" s="11" t="s">
        <v>200</v>
      </c>
      <c r="F49" s="11" t="s">
        <v>36</v>
      </c>
      <c r="G49" s="11" t="s">
        <v>24</v>
      </c>
      <c r="H49" s="11" t="s">
        <v>207</v>
      </c>
      <c r="I49" s="11" t="s">
        <v>127</v>
      </c>
      <c r="J49" s="11"/>
      <c r="K49" s="12"/>
      <c r="L49" s="30">
        <v>0.4</v>
      </c>
      <c r="M49" s="23">
        <v>0.4</v>
      </c>
      <c r="N49" s="24">
        <v>0.2</v>
      </c>
      <c r="O49" s="12"/>
      <c r="P49" s="12"/>
      <c r="Q49" s="11"/>
      <c r="R49" s="11"/>
      <c r="S49" s="15">
        <v>16346</v>
      </c>
      <c r="T49" s="15">
        <f t="shared" si="0"/>
        <v>8173</v>
      </c>
      <c r="U49" s="17">
        <v>13.1</v>
      </c>
      <c r="V49" s="1"/>
      <c r="W49" s="1"/>
      <c r="X49" s="1"/>
      <c r="Y49" s="1"/>
      <c r="Z49" s="1"/>
      <c r="AA49" s="1"/>
      <c r="AB49" s="1"/>
    </row>
    <row r="50" spans="1:28" x14ac:dyDescent="0.15">
      <c r="A50">
        <v>28</v>
      </c>
      <c r="B50" s="1"/>
      <c r="C50" s="11" t="s">
        <v>209</v>
      </c>
      <c r="D50" s="11" t="s">
        <v>178</v>
      </c>
      <c r="E50" s="11" t="s">
        <v>200</v>
      </c>
      <c r="F50" s="11" t="s">
        <v>36</v>
      </c>
      <c r="G50" s="11" t="s">
        <v>24</v>
      </c>
      <c r="H50" s="11" t="s">
        <v>207</v>
      </c>
      <c r="I50" s="11" t="s">
        <v>127</v>
      </c>
      <c r="J50" s="11"/>
      <c r="K50" s="12"/>
      <c r="L50" s="30">
        <v>0.7</v>
      </c>
      <c r="M50" s="23">
        <v>0.7</v>
      </c>
      <c r="N50" s="24">
        <v>0.2</v>
      </c>
      <c r="O50" s="12"/>
      <c r="P50" s="12"/>
      <c r="Q50" s="11"/>
      <c r="R50" s="11"/>
      <c r="S50" s="15">
        <v>26762</v>
      </c>
      <c r="T50" s="15">
        <f t="shared" si="0"/>
        <v>13381</v>
      </c>
      <c r="U50" s="17">
        <v>15.4</v>
      </c>
      <c r="V50" s="1"/>
      <c r="W50" s="1"/>
      <c r="X50" s="1"/>
      <c r="Y50" s="1"/>
      <c r="Z50" s="1"/>
      <c r="AA50" s="1"/>
      <c r="AB50" s="1"/>
    </row>
    <row r="51" spans="1:28" x14ac:dyDescent="0.15">
      <c r="A51">
        <v>29</v>
      </c>
      <c r="B51" s="1"/>
      <c r="C51" s="11" t="s">
        <v>210</v>
      </c>
      <c r="D51" s="11" t="s">
        <v>178</v>
      </c>
      <c r="E51" s="11" t="s">
        <v>200</v>
      </c>
      <c r="F51" s="11" t="s">
        <v>36</v>
      </c>
      <c r="G51" s="11" t="s">
        <v>24</v>
      </c>
      <c r="H51" s="11" t="s">
        <v>207</v>
      </c>
      <c r="I51" s="11" t="s">
        <v>127</v>
      </c>
      <c r="J51" s="11"/>
      <c r="K51" s="12"/>
      <c r="L51" s="30">
        <v>1</v>
      </c>
      <c r="M51" s="23">
        <v>1</v>
      </c>
      <c r="N51" s="24">
        <v>0.2</v>
      </c>
      <c r="O51" s="12"/>
      <c r="P51" s="12"/>
      <c r="Q51" s="11"/>
      <c r="R51" s="11"/>
      <c r="S51" s="15">
        <v>37179</v>
      </c>
      <c r="T51" s="15">
        <f t="shared" si="0"/>
        <v>18589.5</v>
      </c>
      <c r="U51" s="17">
        <v>26.7</v>
      </c>
      <c r="V51" s="1"/>
      <c r="W51" s="1"/>
      <c r="X51" s="1"/>
      <c r="Y51" s="1"/>
      <c r="Z51" s="1"/>
      <c r="AA51" s="1"/>
      <c r="AB51" s="1"/>
    </row>
    <row r="52" spans="1:28" x14ac:dyDescent="0.15">
      <c r="A52">
        <v>30</v>
      </c>
      <c r="B52" s="1"/>
      <c r="C52" s="11" t="s">
        <v>211</v>
      </c>
      <c r="D52" s="11" t="s">
        <v>178</v>
      </c>
      <c r="E52" s="11" t="s">
        <v>200</v>
      </c>
      <c r="F52" s="11" t="s">
        <v>36</v>
      </c>
      <c r="G52" s="11" t="s">
        <v>34</v>
      </c>
      <c r="H52" s="11" t="s">
        <v>207</v>
      </c>
      <c r="I52" s="11" t="s">
        <v>127</v>
      </c>
      <c r="J52" s="11"/>
      <c r="K52" s="12"/>
      <c r="L52" s="30">
        <v>0.4</v>
      </c>
      <c r="M52" s="23">
        <v>0.4</v>
      </c>
      <c r="N52" s="24">
        <v>0.2</v>
      </c>
      <c r="O52" s="12"/>
      <c r="P52" s="12"/>
      <c r="Q52" s="11"/>
      <c r="R52" s="11"/>
      <c r="S52" s="15">
        <v>16346</v>
      </c>
      <c r="T52" s="15">
        <f t="shared" si="0"/>
        <v>8173</v>
      </c>
      <c r="U52" s="17">
        <v>31.7</v>
      </c>
      <c r="V52" s="1"/>
      <c r="W52" s="1"/>
      <c r="X52" s="1"/>
      <c r="Y52" s="1"/>
      <c r="Z52" s="1"/>
      <c r="AA52" s="1"/>
      <c r="AB52" s="1"/>
    </row>
    <row r="53" spans="1:28" x14ac:dyDescent="0.15">
      <c r="A53">
        <v>31</v>
      </c>
      <c r="B53" s="1"/>
      <c r="C53" s="11" t="s">
        <v>212</v>
      </c>
      <c r="D53" s="11" t="s">
        <v>178</v>
      </c>
      <c r="E53" s="11" t="s">
        <v>200</v>
      </c>
      <c r="F53" s="11" t="s">
        <v>36</v>
      </c>
      <c r="G53" s="11" t="s">
        <v>34</v>
      </c>
      <c r="H53" s="11" t="s">
        <v>207</v>
      </c>
      <c r="I53" s="11" t="s">
        <v>127</v>
      </c>
      <c r="J53" s="11"/>
      <c r="K53" s="12"/>
      <c r="L53" s="30">
        <v>0.7</v>
      </c>
      <c r="M53" s="23">
        <v>0.7</v>
      </c>
      <c r="N53" s="24">
        <v>0.2</v>
      </c>
      <c r="O53" s="12"/>
      <c r="P53" s="12"/>
      <c r="Q53" s="11"/>
      <c r="R53" s="11"/>
      <c r="S53" s="15">
        <v>26762</v>
      </c>
      <c r="T53" s="15">
        <f t="shared" si="0"/>
        <v>13381</v>
      </c>
      <c r="U53" s="17">
        <v>31.2</v>
      </c>
      <c r="V53" s="1"/>
      <c r="W53" s="1"/>
      <c r="X53" s="1"/>
      <c r="Y53" s="1"/>
      <c r="Z53" s="1"/>
      <c r="AA53" s="1"/>
      <c r="AB53" s="1"/>
    </row>
    <row r="54" spans="1:28" x14ac:dyDescent="0.15">
      <c r="A54">
        <v>32</v>
      </c>
      <c r="B54" s="1"/>
      <c r="C54" s="11" t="s">
        <v>213</v>
      </c>
      <c r="D54" s="11" t="s">
        <v>178</v>
      </c>
      <c r="E54" s="11" t="s">
        <v>200</v>
      </c>
      <c r="F54" s="11" t="s">
        <v>36</v>
      </c>
      <c r="G54" s="11" t="s">
        <v>34</v>
      </c>
      <c r="H54" s="11" t="s">
        <v>207</v>
      </c>
      <c r="I54" s="11" t="s">
        <v>127</v>
      </c>
      <c r="J54" s="11"/>
      <c r="K54" s="12"/>
      <c r="L54" s="30">
        <v>1</v>
      </c>
      <c r="M54" s="23">
        <v>1</v>
      </c>
      <c r="N54" s="24">
        <v>0.2</v>
      </c>
      <c r="O54" s="12"/>
      <c r="P54" s="12"/>
      <c r="Q54" s="11"/>
      <c r="R54" s="11"/>
      <c r="S54" s="15">
        <v>37179</v>
      </c>
      <c r="T54" s="15">
        <f t="shared" si="0"/>
        <v>18589.5</v>
      </c>
      <c r="U54" s="17">
        <v>33.200000000000003</v>
      </c>
      <c r="V54" s="1"/>
      <c r="W54" s="1"/>
      <c r="X54" s="1"/>
      <c r="Y54" s="1"/>
      <c r="Z54" s="1"/>
      <c r="AA54" s="1"/>
      <c r="AB54" s="1"/>
    </row>
    <row r="55" spans="1:28" x14ac:dyDescent="0.15">
      <c r="A55">
        <v>33</v>
      </c>
      <c r="B55" s="1"/>
      <c r="C55" s="11" t="s">
        <v>214</v>
      </c>
      <c r="D55" s="11" t="s">
        <v>178</v>
      </c>
      <c r="E55" s="11" t="s">
        <v>200</v>
      </c>
      <c r="F55" s="11" t="s">
        <v>43</v>
      </c>
      <c r="G55" s="11" t="s">
        <v>24</v>
      </c>
      <c r="H55" s="11" t="s">
        <v>215</v>
      </c>
      <c r="I55" s="11"/>
      <c r="J55" s="11"/>
      <c r="K55" s="12"/>
      <c r="L55" s="30">
        <v>0.4</v>
      </c>
      <c r="M55" s="23">
        <v>0.4</v>
      </c>
      <c r="N55" s="24">
        <v>0.4</v>
      </c>
      <c r="O55" s="12"/>
      <c r="P55" s="12"/>
      <c r="Q55" s="11"/>
      <c r="R55" s="11"/>
      <c r="S55" s="15">
        <v>18802</v>
      </c>
      <c r="T55" s="15">
        <f t="shared" si="0"/>
        <v>9401</v>
      </c>
      <c r="U55" s="17">
        <v>13.1</v>
      </c>
      <c r="V55" s="1"/>
      <c r="W55" s="1"/>
      <c r="X55" s="1"/>
      <c r="Y55" s="1"/>
      <c r="Z55" s="1"/>
      <c r="AA55" s="1"/>
      <c r="AB55" s="1"/>
    </row>
    <row r="56" spans="1:28" x14ac:dyDescent="0.15">
      <c r="A56">
        <v>34</v>
      </c>
      <c r="B56" s="1"/>
      <c r="C56" s="11" t="s">
        <v>216</v>
      </c>
      <c r="D56" s="11" t="s">
        <v>178</v>
      </c>
      <c r="E56" s="11" t="s">
        <v>200</v>
      </c>
      <c r="F56" s="11" t="s">
        <v>43</v>
      </c>
      <c r="G56" s="11" t="s">
        <v>24</v>
      </c>
      <c r="H56" s="11" t="s">
        <v>215</v>
      </c>
      <c r="I56" s="11"/>
      <c r="J56" s="11"/>
      <c r="K56" s="12"/>
      <c r="L56" s="30">
        <v>0.7</v>
      </c>
      <c r="M56" s="23">
        <v>0.7</v>
      </c>
      <c r="N56" s="24">
        <v>0.7</v>
      </c>
      <c r="O56" s="12"/>
      <c r="P56" s="12"/>
      <c r="Q56" s="11"/>
      <c r="R56" s="11"/>
      <c r="S56" s="15">
        <v>32904</v>
      </c>
      <c r="T56" s="15">
        <f t="shared" si="0"/>
        <v>16452</v>
      </c>
      <c r="U56" s="17">
        <v>21.8</v>
      </c>
      <c r="V56" s="1"/>
      <c r="W56" s="1"/>
      <c r="X56" s="1"/>
      <c r="Y56" s="1"/>
      <c r="Z56" s="1"/>
      <c r="AA56" s="1"/>
      <c r="AB56" s="1"/>
    </row>
    <row r="57" spans="1:28" x14ac:dyDescent="0.15">
      <c r="A57">
        <v>35</v>
      </c>
      <c r="B57" s="1"/>
      <c r="C57" s="11" t="s">
        <v>217</v>
      </c>
      <c r="D57" s="11" t="s">
        <v>178</v>
      </c>
      <c r="E57" s="11" t="s">
        <v>200</v>
      </c>
      <c r="F57" s="11" t="s">
        <v>43</v>
      </c>
      <c r="G57" s="11" t="s">
        <v>24</v>
      </c>
      <c r="H57" s="11" t="s">
        <v>215</v>
      </c>
      <c r="I57" s="11"/>
      <c r="J57" s="11"/>
      <c r="K57" s="12"/>
      <c r="L57" s="30">
        <v>1</v>
      </c>
      <c r="M57" s="23">
        <v>1</v>
      </c>
      <c r="N57" s="24">
        <v>1</v>
      </c>
      <c r="O57" s="12"/>
      <c r="P57" s="12"/>
      <c r="Q57" s="11"/>
      <c r="R57" s="11"/>
      <c r="S57" s="15">
        <v>47006</v>
      </c>
      <c r="T57" s="15">
        <f t="shared" si="0"/>
        <v>23503</v>
      </c>
      <c r="U57" s="17">
        <v>38.799999999999997</v>
      </c>
      <c r="V57" s="1"/>
      <c r="W57" s="1"/>
      <c r="X57" s="1"/>
      <c r="Y57" s="1"/>
      <c r="Z57" s="1"/>
      <c r="AA57" s="1"/>
      <c r="AB57" s="1"/>
    </row>
    <row r="58" spans="1:28" x14ac:dyDescent="0.15">
      <c r="A58">
        <v>36</v>
      </c>
      <c r="B58" s="1"/>
      <c r="C58" s="11" t="s">
        <v>218</v>
      </c>
      <c r="D58" s="11" t="s">
        <v>178</v>
      </c>
      <c r="E58" s="11" t="s">
        <v>200</v>
      </c>
      <c r="F58" s="11" t="s">
        <v>43</v>
      </c>
      <c r="G58" s="11" t="s">
        <v>34</v>
      </c>
      <c r="H58" s="11" t="s">
        <v>215</v>
      </c>
      <c r="I58" s="11"/>
      <c r="J58" s="11"/>
      <c r="K58" s="12"/>
      <c r="L58" s="30">
        <v>0.4</v>
      </c>
      <c r="M58" s="23">
        <v>0.4</v>
      </c>
      <c r="N58" s="24">
        <v>0.4</v>
      </c>
      <c r="O58" s="12"/>
      <c r="P58" s="12"/>
      <c r="Q58" s="11"/>
      <c r="R58" s="11"/>
      <c r="S58" s="15">
        <v>18802</v>
      </c>
      <c r="T58" s="15">
        <f t="shared" si="0"/>
        <v>9401</v>
      </c>
      <c r="U58" s="17">
        <v>31.1</v>
      </c>
      <c r="V58" s="1"/>
      <c r="W58" s="1"/>
      <c r="X58" s="1"/>
      <c r="Y58" s="1"/>
      <c r="Z58" s="1"/>
      <c r="AA58" s="1"/>
      <c r="AB58" s="1"/>
    </row>
    <row r="59" spans="1:28" x14ac:dyDescent="0.15">
      <c r="A59">
        <v>37</v>
      </c>
      <c r="B59" s="1"/>
      <c r="C59" s="11" t="s">
        <v>219</v>
      </c>
      <c r="D59" s="11" t="s">
        <v>178</v>
      </c>
      <c r="E59" s="11" t="s">
        <v>200</v>
      </c>
      <c r="F59" s="11" t="s">
        <v>43</v>
      </c>
      <c r="G59" s="11" t="s">
        <v>34</v>
      </c>
      <c r="H59" s="11" t="s">
        <v>215</v>
      </c>
      <c r="I59" s="11"/>
      <c r="J59" s="11"/>
      <c r="K59" s="12"/>
      <c r="L59" s="30">
        <v>0.7</v>
      </c>
      <c r="M59" s="23">
        <v>0.7</v>
      </c>
      <c r="N59" s="24">
        <v>0.7</v>
      </c>
      <c r="O59" s="12"/>
      <c r="P59" s="12"/>
      <c r="Q59" s="11"/>
      <c r="R59" s="11"/>
      <c r="S59" s="15">
        <v>32904</v>
      </c>
      <c r="T59" s="15">
        <f t="shared" si="0"/>
        <v>16452</v>
      </c>
      <c r="U59" s="17">
        <v>31.7</v>
      </c>
      <c r="V59" s="1"/>
      <c r="W59" s="1"/>
      <c r="X59" s="1"/>
      <c r="Y59" s="1"/>
      <c r="Z59" s="1"/>
      <c r="AA59" s="1"/>
      <c r="AB59" s="1"/>
    </row>
    <row r="60" spans="1:28" x14ac:dyDescent="0.15">
      <c r="A60">
        <v>38</v>
      </c>
      <c r="B60" s="1"/>
      <c r="C60" s="11" t="s">
        <v>220</v>
      </c>
      <c r="D60" s="11" t="s">
        <v>178</v>
      </c>
      <c r="E60" s="11" t="s">
        <v>200</v>
      </c>
      <c r="F60" s="11" t="s">
        <v>43</v>
      </c>
      <c r="G60" s="11" t="s">
        <v>34</v>
      </c>
      <c r="H60" s="11" t="s">
        <v>215</v>
      </c>
      <c r="I60" s="11"/>
      <c r="J60" s="11"/>
      <c r="K60" s="12"/>
      <c r="L60" s="30">
        <v>1</v>
      </c>
      <c r="M60" s="23">
        <v>1</v>
      </c>
      <c r="N60" s="24">
        <v>1</v>
      </c>
      <c r="O60" s="12"/>
      <c r="P60" s="12"/>
      <c r="Q60" s="11"/>
      <c r="R60" s="11"/>
      <c r="S60" s="15">
        <v>47006</v>
      </c>
      <c r="T60" s="15">
        <f t="shared" si="0"/>
        <v>23503</v>
      </c>
      <c r="U60" s="17">
        <v>36.9</v>
      </c>
      <c r="V60" s="1"/>
      <c r="W60" s="1"/>
      <c r="X60" s="1"/>
      <c r="Y60" s="1"/>
      <c r="Z60" s="1"/>
      <c r="AA60" s="1"/>
      <c r="AB60" s="1"/>
    </row>
    <row r="61" spans="1:28" x14ac:dyDescent="0.15">
      <c r="A61">
        <v>39</v>
      </c>
      <c r="B61" s="1"/>
      <c r="C61" s="11" t="s">
        <v>221</v>
      </c>
      <c r="D61" s="11" t="s">
        <v>178</v>
      </c>
      <c r="E61" s="11" t="s">
        <v>200</v>
      </c>
      <c r="F61" s="11" t="s">
        <v>49</v>
      </c>
      <c r="G61" s="11" t="s">
        <v>24</v>
      </c>
      <c r="H61" s="11" t="s">
        <v>215</v>
      </c>
      <c r="I61" s="11"/>
      <c r="J61" s="11"/>
      <c r="K61" s="12"/>
      <c r="L61" s="30">
        <v>0.7</v>
      </c>
      <c r="M61" s="23">
        <v>0.7</v>
      </c>
      <c r="N61" s="24">
        <v>0.7</v>
      </c>
      <c r="O61" s="12"/>
      <c r="P61" s="12"/>
      <c r="Q61" s="11"/>
      <c r="R61" s="11"/>
      <c r="S61" s="15">
        <v>32904</v>
      </c>
      <c r="T61" s="15">
        <f t="shared" si="0"/>
        <v>16452</v>
      </c>
      <c r="U61" s="17">
        <v>36.6</v>
      </c>
      <c r="V61" s="1"/>
      <c r="W61" s="1"/>
      <c r="X61" s="1"/>
      <c r="Y61" s="1"/>
      <c r="Z61" s="1"/>
      <c r="AA61" s="1"/>
      <c r="AB61" s="1"/>
    </row>
    <row r="62" spans="1:28" x14ac:dyDescent="0.15">
      <c r="A62">
        <v>40</v>
      </c>
      <c r="B62" s="1"/>
      <c r="C62" s="11" t="s">
        <v>222</v>
      </c>
      <c r="D62" s="11" t="s">
        <v>178</v>
      </c>
      <c r="E62" s="11" t="s">
        <v>200</v>
      </c>
      <c r="F62" s="11" t="s">
        <v>49</v>
      </c>
      <c r="G62" s="11" t="s">
        <v>24</v>
      </c>
      <c r="H62" s="11" t="s">
        <v>215</v>
      </c>
      <c r="I62" s="11"/>
      <c r="J62" s="11"/>
      <c r="K62" s="12"/>
      <c r="L62" s="30">
        <v>1</v>
      </c>
      <c r="M62" s="23">
        <v>1</v>
      </c>
      <c r="N62" s="24">
        <v>1</v>
      </c>
      <c r="O62" s="12"/>
      <c r="P62" s="12"/>
      <c r="Q62" s="11"/>
      <c r="R62" s="11"/>
      <c r="S62" s="15">
        <v>47006</v>
      </c>
      <c r="T62" s="15">
        <f t="shared" si="0"/>
        <v>23503</v>
      </c>
      <c r="U62" s="17">
        <v>57</v>
      </c>
      <c r="V62" s="1"/>
      <c r="W62" s="1"/>
      <c r="X62" s="1"/>
      <c r="Y62" s="1"/>
      <c r="Z62" s="1"/>
      <c r="AA62" s="1"/>
      <c r="AB62" s="1"/>
    </row>
    <row r="63" spans="1:28" x14ac:dyDescent="0.15">
      <c r="A63">
        <v>41</v>
      </c>
      <c r="B63" s="1"/>
      <c r="C63" s="11" t="s">
        <v>223</v>
      </c>
      <c r="D63" s="11" t="s">
        <v>178</v>
      </c>
      <c r="E63" s="11" t="s">
        <v>200</v>
      </c>
      <c r="F63" s="11" t="s">
        <v>49</v>
      </c>
      <c r="G63" s="11" t="s">
        <v>34</v>
      </c>
      <c r="H63" s="11" t="s">
        <v>215</v>
      </c>
      <c r="I63" s="11"/>
      <c r="J63" s="11"/>
      <c r="K63" s="12"/>
      <c r="L63" s="30">
        <v>0.7</v>
      </c>
      <c r="M63" s="23">
        <v>0.7</v>
      </c>
      <c r="N63" s="24">
        <v>0.7</v>
      </c>
      <c r="O63" s="12"/>
      <c r="P63" s="12"/>
      <c r="Q63" s="11"/>
      <c r="R63" s="11"/>
      <c r="S63" s="15">
        <v>32904</v>
      </c>
      <c r="T63" s="15">
        <f t="shared" si="0"/>
        <v>16452</v>
      </c>
      <c r="U63" s="17">
        <v>36.200000000000003</v>
      </c>
      <c r="V63" s="1"/>
      <c r="W63" s="1"/>
      <c r="X63" s="1"/>
      <c r="Y63" s="1"/>
      <c r="Z63" s="1"/>
      <c r="AA63" s="1"/>
      <c r="AB63" s="1"/>
    </row>
    <row r="64" spans="1:28" x14ac:dyDescent="0.15">
      <c r="A64">
        <v>42</v>
      </c>
      <c r="B64" s="1"/>
      <c r="C64" s="11" t="s">
        <v>224</v>
      </c>
      <c r="D64" s="11" t="s">
        <v>178</v>
      </c>
      <c r="E64" s="11" t="s">
        <v>200</v>
      </c>
      <c r="F64" s="11" t="s">
        <v>49</v>
      </c>
      <c r="G64" s="11" t="s">
        <v>34</v>
      </c>
      <c r="H64" s="11" t="s">
        <v>215</v>
      </c>
      <c r="I64" s="11"/>
      <c r="J64" s="11"/>
      <c r="K64" s="12"/>
      <c r="L64" s="30">
        <v>1</v>
      </c>
      <c r="M64" s="23">
        <v>1</v>
      </c>
      <c r="N64" s="24">
        <v>1</v>
      </c>
      <c r="O64" s="12"/>
      <c r="P64" s="12"/>
      <c r="Q64" s="11"/>
      <c r="R64" s="11"/>
      <c r="S64" s="15">
        <v>47006</v>
      </c>
      <c r="T64" s="15">
        <f t="shared" si="0"/>
        <v>23503</v>
      </c>
      <c r="U64" s="17">
        <v>56.5</v>
      </c>
      <c r="V64" s="1"/>
      <c r="W64" s="1"/>
      <c r="X64" s="1"/>
      <c r="Y64" s="1"/>
      <c r="Z64" s="1"/>
      <c r="AA64" s="1"/>
      <c r="AB64" s="1"/>
    </row>
    <row r="65" spans="1:28" x14ac:dyDescent="0.15">
      <c r="A65">
        <v>43</v>
      </c>
      <c r="B65" s="1"/>
      <c r="C65" s="11" t="s">
        <v>225</v>
      </c>
      <c r="D65" s="11" t="s">
        <v>178</v>
      </c>
      <c r="E65" s="11" t="s">
        <v>200</v>
      </c>
      <c r="F65" s="11" t="s">
        <v>49</v>
      </c>
      <c r="G65" s="11" t="s">
        <v>24</v>
      </c>
      <c r="H65" s="11" t="s">
        <v>215</v>
      </c>
      <c r="I65" s="11"/>
      <c r="J65" s="11"/>
      <c r="K65" s="12"/>
      <c r="L65" s="30">
        <v>0.7</v>
      </c>
      <c r="M65" s="23">
        <v>0.7</v>
      </c>
      <c r="N65" s="24">
        <v>0.7</v>
      </c>
      <c r="O65" s="12"/>
      <c r="P65" s="12"/>
      <c r="Q65" s="11"/>
      <c r="R65" s="60" t="s">
        <v>194</v>
      </c>
      <c r="S65" s="15">
        <v>32904</v>
      </c>
      <c r="T65" s="15">
        <f t="shared" si="0"/>
        <v>16452</v>
      </c>
      <c r="U65" s="17">
        <v>32.4</v>
      </c>
      <c r="V65" s="1"/>
      <c r="W65" s="1"/>
      <c r="X65" s="1"/>
      <c r="Y65" s="1"/>
      <c r="Z65" s="1"/>
      <c r="AA65" s="1"/>
      <c r="AB65" s="1"/>
    </row>
    <row r="66" spans="1:28" x14ac:dyDescent="0.15">
      <c r="A66">
        <v>44</v>
      </c>
      <c r="B66" s="1"/>
      <c r="C66" s="11" t="s">
        <v>226</v>
      </c>
      <c r="D66" s="11" t="s">
        <v>178</v>
      </c>
      <c r="E66" s="11" t="s">
        <v>200</v>
      </c>
      <c r="F66" s="11" t="s">
        <v>49</v>
      </c>
      <c r="G66" s="11" t="s">
        <v>24</v>
      </c>
      <c r="H66" s="11" t="s">
        <v>215</v>
      </c>
      <c r="I66" s="11"/>
      <c r="J66" s="11"/>
      <c r="K66" s="12"/>
      <c r="L66" s="30">
        <v>1</v>
      </c>
      <c r="M66" s="23">
        <v>1</v>
      </c>
      <c r="N66" s="24">
        <v>1</v>
      </c>
      <c r="O66" s="12"/>
      <c r="P66" s="12"/>
      <c r="Q66" s="11"/>
      <c r="R66" s="60" t="s">
        <v>194</v>
      </c>
      <c r="S66" s="15">
        <v>47006</v>
      </c>
      <c r="T66" s="15">
        <f t="shared" si="0"/>
        <v>23503</v>
      </c>
      <c r="U66" s="17">
        <v>59.1</v>
      </c>
      <c r="V66" s="1"/>
      <c r="W66" s="1"/>
      <c r="X66" s="1"/>
      <c r="Y66" s="1"/>
      <c r="Z66" s="1"/>
      <c r="AA66" s="1"/>
      <c r="AB66" s="1"/>
    </row>
    <row r="67" spans="1:28" x14ac:dyDescent="0.15">
      <c r="A67">
        <v>45</v>
      </c>
      <c r="B67" s="1"/>
      <c r="C67" s="11" t="s">
        <v>227</v>
      </c>
      <c r="D67" s="11" t="s">
        <v>178</v>
      </c>
      <c r="E67" s="11" t="s">
        <v>200</v>
      </c>
      <c r="F67" s="11" t="s">
        <v>49</v>
      </c>
      <c r="G67" s="11" t="s">
        <v>34</v>
      </c>
      <c r="H67" s="11" t="s">
        <v>215</v>
      </c>
      <c r="I67" s="11"/>
      <c r="J67" s="11"/>
      <c r="K67" s="12"/>
      <c r="L67" s="30">
        <v>0.7</v>
      </c>
      <c r="M67" s="23">
        <v>0.7</v>
      </c>
      <c r="N67" s="24">
        <v>0.7</v>
      </c>
      <c r="O67" s="12"/>
      <c r="P67" s="12"/>
      <c r="Q67" s="11"/>
      <c r="R67" s="60" t="s">
        <v>194</v>
      </c>
      <c r="S67" s="15">
        <v>32904</v>
      </c>
      <c r="T67" s="15">
        <f t="shared" si="0"/>
        <v>16452</v>
      </c>
      <c r="U67" s="17">
        <v>36.200000000000003</v>
      </c>
      <c r="V67" s="1"/>
      <c r="W67" s="1"/>
      <c r="X67" s="1"/>
      <c r="Y67" s="1"/>
      <c r="Z67" s="1"/>
      <c r="AA67" s="1"/>
      <c r="AB67" s="1"/>
    </row>
    <row r="68" spans="1:28" x14ac:dyDescent="0.15">
      <c r="A68">
        <v>46</v>
      </c>
      <c r="B68" s="1"/>
      <c r="C68" s="11" t="s">
        <v>228</v>
      </c>
      <c r="D68" s="11" t="s">
        <v>178</v>
      </c>
      <c r="E68" s="11" t="s">
        <v>200</v>
      </c>
      <c r="F68" s="11" t="s">
        <v>49</v>
      </c>
      <c r="G68" s="11" t="s">
        <v>34</v>
      </c>
      <c r="H68" s="11" t="s">
        <v>215</v>
      </c>
      <c r="I68" s="11"/>
      <c r="J68" s="11"/>
      <c r="K68" s="12"/>
      <c r="L68" s="30">
        <v>1</v>
      </c>
      <c r="M68" s="23">
        <v>1</v>
      </c>
      <c r="N68" s="24">
        <v>1</v>
      </c>
      <c r="O68" s="12"/>
      <c r="P68" s="12"/>
      <c r="Q68" s="11"/>
      <c r="R68" s="60" t="s">
        <v>194</v>
      </c>
      <c r="S68" s="15">
        <v>47006</v>
      </c>
      <c r="T68" s="15">
        <f t="shared" si="0"/>
        <v>23503</v>
      </c>
      <c r="U68" s="17">
        <v>55.3</v>
      </c>
      <c r="V68" s="1"/>
      <c r="W68" s="1"/>
      <c r="X68" s="1"/>
      <c r="Y68" s="1"/>
      <c r="Z68" s="1"/>
      <c r="AA68" s="1"/>
      <c r="AB68" s="1"/>
    </row>
    <row r="69" spans="1:28" x14ac:dyDescent="0.15">
      <c r="B69" s="1"/>
      <c r="C69" s="11"/>
      <c r="D69" s="11"/>
      <c r="E69" s="11"/>
      <c r="F69" s="11"/>
      <c r="G69" s="11"/>
      <c r="H69" s="11"/>
      <c r="I69" s="11"/>
      <c r="J69" s="11"/>
      <c r="K69" s="12"/>
      <c r="L69" s="12"/>
      <c r="M69" s="12"/>
      <c r="N69" s="12"/>
      <c r="O69" s="12"/>
      <c r="P69" s="12"/>
      <c r="Q69" s="11"/>
      <c r="R69" s="64"/>
      <c r="S69" s="15"/>
      <c r="T69" s="15"/>
      <c r="U69" s="17"/>
      <c r="V69" s="1"/>
      <c r="W69" s="1"/>
      <c r="X69" s="1"/>
      <c r="Y69" s="1"/>
      <c r="Z69" s="1"/>
      <c r="AA69" s="1"/>
      <c r="AB69" s="1"/>
    </row>
    <row r="70" spans="1:28" x14ac:dyDescent="0.15">
      <c r="A70">
        <v>47</v>
      </c>
      <c r="B70" s="1"/>
      <c r="C70" s="11" t="s">
        <v>230</v>
      </c>
      <c r="D70" s="11" t="s">
        <v>178</v>
      </c>
      <c r="E70" s="11" t="s">
        <v>229</v>
      </c>
      <c r="F70" s="11" t="s">
        <v>28</v>
      </c>
      <c r="G70" s="11" t="s">
        <v>24</v>
      </c>
      <c r="H70" s="11" t="s">
        <v>16</v>
      </c>
      <c r="I70" s="11" t="s">
        <v>82</v>
      </c>
      <c r="J70" s="11"/>
      <c r="K70" s="12"/>
      <c r="L70" s="30">
        <v>0.4</v>
      </c>
      <c r="M70" s="23">
        <v>0.1</v>
      </c>
      <c r="N70" s="12"/>
      <c r="O70" s="12"/>
      <c r="P70" s="12"/>
      <c r="Q70" s="11"/>
      <c r="R70" s="11"/>
      <c r="S70" s="15">
        <v>76559</v>
      </c>
      <c r="T70" s="15">
        <f t="shared" si="0"/>
        <v>38279.5</v>
      </c>
      <c r="U70" s="17">
        <v>13.1</v>
      </c>
      <c r="V70" s="1"/>
      <c r="W70" s="1"/>
      <c r="X70" s="1"/>
      <c r="Y70" s="1"/>
      <c r="Z70" s="1"/>
      <c r="AA70" s="1"/>
      <c r="AB70" s="1"/>
    </row>
    <row r="71" spans="1:28" x14ac:dyDescent="0.15">
      <c r="A71">
        <v>48</v>
      </c>
      <c r="B71" s="1"/>
      <c r="C71" s="11" t="s">
        <v>231</v>
      </c>
      <c r="D71" s="11" t="s">
        <v>178</v>
      </c>
      <c r="E71" s="11" t="s">
        <v>229</v>
      </c>
      <c r="F71" s="11" t="s">
        <v>28</v>
      </c>
      <c r="G71" s="11" t="s">
        <v>24</v>
      </c>
      <c r="H71" s="11" t="s">
        <v>16</v>
      </c>
      <c r="I71" s="11" t="s">
        <v>82</v>
      </c>
      <c r="J71" s="11"/>
      <c r="K71" s="12"/>
      <c r="L71" s="30">
        <v>0.7</v>
      </c>
      <c r="M71" s="23">
        <v>0.1</v>
      </c>
      <c r="N71" s="12"/>
      <c r="O71" s="12"/>
      <c r="P71" s="12"/>
      <c r="Q71" s="11"/>
      <c r="R71" s="11"/>
      <c r="S71" s="15">
        <v>120815</v>
      </c>
      <c r="T71" s="15">
        <f t="shared" si="0"/>
        <v>60407.5</v>
      </c>
      <c r="U71" s="17">
        <v>13.1</v>
      </c>
      <c r="V71" s="1"/>
      <c r="W71" s="1"/>
      <c r="X71" s="1"/>
      <c r="Y71" s="1"/>
      <c r="Z71" s="1"/>
      <c r="AA71" s="1"/>
      <c r="AB71" s="1"/>
    </row>
    <row r="72" spans="1:28" x14ac:dyDescent="0.15">
      <c r="A72">
        <v>49</v>
      </c>
      <c r="B72" s="1"/>
      <c r="C72" s="11" t="s">
        <v>232</v>
      </c>
      <c r="D72" s="11" t="s">
        <v>178</v>
      </c>
      <c r="E72" s="11" t="s">
        <v>229</v>
      </c>
      <c r="F72" s="11" t="s">
        <v>28</v>
      </c>
      <c r="G72" s="11" t="s">
        <v>24</v>
      </c>
      <c r="H72" s="11" t="s">
        <v>16</v>
      </c>
      <c r="I72" s="11" t="s">
        <v>82</v>
      </c>
      <c r="J72" s="11"/>
      <c r="K72" s="12"/>
      <c r="L72" s="30">
        <v>1</v>
      </c>
      <c r="M72" s="23">
        <v>0.1</v>
      </c>
      <c r="N72" s="12"/>
      <c r="O72" s="12"/>
      <c r="P72" s="12"/>
      <c r="Q72" s="11"/>
      <c r="R72" s="11"/>
      <c r="S72" s="15">
        <v>165072</v>
      </c>
      <c r="T72" s="15">
        <f t="shared" si="0"/>
        <v>82536</v>
      </c>
      <c r="U72" s="17">
        <v>15.2</v>
      </c>
      <c r="V72" s="1"/>
      <c r="W72" s="1"/>
      <c r="X72" s="1"/>
      <c r="Y72" s="1"/>
      <c r="Z72" s="1"/>
      <c r="AA72" s="1"/>
      <c r="AB72" s="1"/>
    </row>
    <row r="73" spans="1:28" x14ac:dyDescent="0.15">
      <c r="A73">
        <v>50</v>
      </c>
      <c r="B73" s="1"/>
      <c r="C73" s="11" t="s">
        <v>233</v>
      </c>
      <c r="D73" s="11" t="s">
        <v>178</v>
      </c>
      <c r="E73" s="11" t="s">
        <v>229</v>
      </c>
      <c r="F73" s="11" t="s">
        <v>28</v>
      </c>
      <c r="G73" s="11" t="s">
        <v>34</v>
      </c>
      <c r="H73" s="11" t="s">
        <v>16</v>
      </c>
      <c r="I73" s="11" t="s">
        <v>82</v>
      </c>
      <c r="J73" s="11"/>
      <c r="K73" s="12"/>
      <c r="L73" s="30">
        <v>0.4</v>
      </c>
      <c r="M73" s="23">
        <v>0.1</v>
      </c>
      <c r="N73" s="12"/>
      <c r="O73" s="12"/>
      <c r="P73" s="12"/>
      <c r="Q73" s="11"/>
      <c r="R73" s="11"/>
      <c r="S73" s="15">
        <v>76559</v>
      </c>
      <c r="T73" s="15">
        <f t="shared" si="0"/>
        <v>38279.5</v>
      </c>
      <c r="U73" s="17">
        <v>31.1</v>
      </c>
      <c r="V73" s="1"/>
      <c r="W73" s="1"/>
      <c r="X73" s="1"/>
      <c r="Y73" s="1"/>
      <c r="Z73" s="1"/>
      <c r="AA73" s="1"/>
      <c r="AB73" s="1"/>
    </row>
    <row r="74" spans="1:28" x14ac:dyDescent="0.15">
      <c r="A74">
        <v>51</v>
      </c>
      <c r="B74" s="1"/>
      <c r="C74" s="11" t="s">
        <v>234</v>
      </c>
      <c r="D74" s="11" t="s">
        <v>178</v>
      </c>
      <c r="E74" s="11" t="s">
        <v>229</v>
      </c>
      <c r="F74" s="11" t="s">
        <v>28</v>
      </c>
      <c r="G74" s="11" t="s">
        <v>34</v>
      </c>
      <c r="H74" s="11" t="s">
        <v>16</v>
      </c>
      <c r="I74" s="11" t="s">
        <v>82</v>
      </c>
      <c r="J74" s="11"/>
      <c r="K74" s="12"/>
      <c r="L74" s="30">
        <v>0.7</v>
      </c>
      <c r="M74" s="23">
        <v>0.1</v>
      </c>
      <c r="N74" s="12"/>
      <c r="O74" s="12"/>
      <c r="P74" s="12"/>
      <c r="Q74" s="11"/>
      <c r="R74" s="11"/>
      <c r="S74" s="15">
        <v>120815</v>
      </c>
      <c r="T74" s="15">
        <f t="shared" si="0"/>
        <v>60407.5</v>
      </c>
      <c r="U74" s="17">
        <v>31.2</v>
      </c>
      <c r="V74" s="1"/>
      <c r="W74" s="1"/>
      <c r="X74" s="1"/>
      <c r="Y74" s="1"/>
      <c r="Z74" s="1"/>
      <c r="AA74" s="1"/>
      <c r="AB74" s="1"/>
    </row>
    <row r="75" spans="1:28" x14ac:dyDescent="0.15">
      <c r="A75">
        <v>52</v>
      </c>
      <c r="B75" s="1"/>
      <c r="C75" s="11" t="s">
        <v>235</v>
      </c>
      <c r="D75" s="11" t="s">
        <v>178</v>
      </c>
      <c r="E75" s="11" t="s">
        <v>229</v>
      </c>
      <c r="F75" s="11" t="s">
        <v>28</v>
      </c>
      <c r="G75" s="11" t="s">
        <v>34</v>
      </c>
      <c r="H75" s="11" t="s">
        <v>16</v>
      </c>
      <c r="I75" s="11" t="s">
        <v>82</v>
      </c>
      <c r="J75" s="11"/>
      <c r="K75" s="12"/>
      <c r="L75" s="30">
        <v>1</v>
      </c>
      <c r="M75" s="23">
        <v>0.1</v>
      </c>
      <c r="N75" s="12"/>
      <c r="O75" s="12"/>
      <c r="P75" s="12"/>
      <c r="Q75" s="11"/>
      <c r="R75" s="11"/>
      <c r="S75" s="15">
        <v>165072</v>
      </c>
      <c r="T75" s="15">
        <f t="shared" si="0"/>
        <v>82536</v>
      </c>
      <c r="U75" s="17">
        <v>31.2</v>
      </c>
      <c r="V75" s="1"/>
      <c r="W75" s="1"/>
      <c r="X75" s="1"/>
      <c r="Y75" s="1"/>
      <c r="Z75" s="1"/>
      <c r="AA75" s="1"/>
      <c r="AB75" s="1"/>
    </row>
    <row r="76" spans="1:28" x14ac:dyDescent="0.15">
      <c r="A76">
        <v>53</v>
      </c>
      <c r="B76" s="1"/>
      <c r="C76" s="11" t="s">
        <v>236</v>
      </c>
      <c r="D76" s="11" t="s">
        <v>178</v>
      </c>
      <c r="E76" s="11" t="s">
        <v>229</v>
      </c>
      <c r="F76" s="11" t="s">
        <v>36</v>
      </c>
      <c r="G76" s="11" t="s">
        <v>24</v>
      </c>
      <c r="H76" s="11" t="s">
        <v>207</v>
      </c>
      <c r="I76" s="11" t="s">
        <v>127</v>
      </c>
      <c r="J76" s="11"/>
      <c r="K76" s="12"/>
      <c r="L76" s="30">
        <v>0.4</v>
      </c>
      <c r="M76" s="23">
        <v>0.4</v>
      </c>
      <c r="N76" s="24">
        <v>0.2</v>
      </c>
      <c r="O76" s="12"/>
      <c r="P76" s="12"/>
      <c r="Q76" s="11"/>
      <c r="R76" s="11"/>
      <c r="S76" s="15">
        <v>135080</v>
      </c>
      <c r="T76" s="15">
        <f t="shared" si="0"/>
        <v>67540</v>
      </c>
      <c r="U76" s="17">
        <v>13.1</v>
      </c>
      <c r="V76" s="1"/>
      <c r="W76" s="1"/>
      <c r="X76" s="1"/>
      <c r="Y76" s="1"/>
      <c r="Z76" s="1"/>
      <c r="AA76" s="1"/>
      <c r="AB76" s="1"/>
    </row>
    <row r="77" spans="1:28" x14ac:dyDescent="0.15">
      <c r="A77">
        <v>54</v>
      </c>
      <c r="B77" s="1"/>
      <c r="C77" s="11" t="s">
        <v>237</v>
      </c>
      <c r="D77" s="11" t="s">
        <v>178</v>
      </c>
      <c r="E77" s="11" t="s">
        <v>229</v>
      </c>
      <c r="F77" s="11" t="s">
        <v>36</v>
      </c>
      <c r="G77" s="11" t="s">
        <v>24</v>
      </c>
      <c r="H77" s="11" t="s">
        <v>207</v>
      </c>
      <c r="I77" s="11" t="s">
        <v>127</v>
      </c>
      <c r="J77" s="11"/>
      <c r="K77" s="12"/>
      <c r="L77" s="30">
        <v>0.7</v>
      </c>
      <c r="M77" s="23">
        <v>0.7</v>
      </c>
      <c r="N77" s="24">
        <v>0.2</v>
      </c>
      <c r="O77" s="12"/>
      <c r="P77" s="12"/>
      <c r="Q77" s="11"/>
      <c r="R77" s="11"/>
      <c r="S77" s="15">
        <v>231985</v>
      </c>
      <c r="T77" s="15">
        <f t="shared" si="0"/>
        <v>115992.5</v>
      </c>
      <c r="U77" s="17">
        <v>15.4</v>
      </c>
      <c r="V77" s="1"/>
      <c r="W77" s="1"/>
      <c r="X77" s="1"/>
      <c r="Y77" s="1"/>
      <c r="Z77" s="1"/>
      <c r="AA77" s="1"/>
      <c r="AB77" s="1"/>
    </row>
    <row r="78" spans="1:28" x14ac:dyDescent="0.15">
      <c r="A78">
        <v>55</v>
      </c>
      <c r="B78" s="1"/>
      <c r="C78" s="11" t="s">
        <v>238</v>
      </c>
      <c r="D78" s="11" t="s">
        <v>178</v>
      </c>
      <c r="E78" s="11" t="s">
        <v>229</v>
      </c>
      <c r="F78" s="11" t="s">
        <v>36</v>
      </c>
      <c r="G78" s="11" t="s">
        <v>24</v>
      </c>
      <c r="H78" s="11" t="s">
        <v>207</v>
      </c>
      <c r="I78" s="11" t="s">
        <v>127</v>
      </c>
      <c r="J78" s="11"/>
      <c r="K78" s="12"/>
      <c r="L78" s="30">
        <v>1</v>
      </c>
      <c r="M78" s="23">
        <v>1</v>
      </c>
      <c r="N78" s="24">
        <v>0.2</v>
      </c>
      <c r="O78" s="12"/>
      <c r="P78" s="12"/>
      <c r="Q78" s="11"/>
      <c r="R78" s="11"/>
      <c r="S78" s="15">
        <v>328890</v>
      </c>
      <c r="T78" s="15">
        <f t="shared" si="0"/>
        <v>164445</v>
      </c>
      <c r="U78" s="17">
        <v>26.7</v>
      </c>
      <c r="V78" s="1"/>
      <c r="W78" s="1"/>
      <c r="X78" s="1"/>
      <c r="Y78" s="1"/>
      <c r="Z78" s="1"/>
      <c r="AA78" s="1"/>
      <c r="AB78" s="1"/>
    </row>
    <row r="79" spans="1:28" x14ac:dyDescent="0.15">
      <c r="A79">
        <v>56</v>
      </c>
      <c r="B79" s="1"/>
      <c r="C79" s="11" t="s">
        <v>239</v>
      </c>
      <c r="D79" s="11" t="s">
        <v>178</v>
      </c>
      <c r="E79" s="11" t="s">
        <v>229</v>
      </c>
      <c r="F79" s="11" t="s">
        <v>36</v>
      </c>
      <c r="G79" s="11" t="s">
        <v>34</v>
      </c>
      <c r="H79" s="11" t="s">
        <v>207</v>
      </c>
      <c r="I79" s="11" t="s">
        <v>127</v>
      </c>
      <c r="J79" s="11"/>
      <c r="K79" s="12"/>
      <c r="L79" s="30">
        <v>0.4</v>
      </c>
      <c r="M79" s="23">
        <v>0.4</v>
      </c>
      <c r="N79" s="24">
        <v>0.2</v>
      </c>
      <c r="O79" s="12"/>
      <c r="P79" s="12"/>
      <c r="Q79" s="11"/>
      <c r="R79" s="11"/>
      <c r="S79" s="15">
        <v>135080</v>
      </c>
      <c r="T79" s="15">
        <f t="shared" si="0"/>
        <v>67540</v>
      </c>
      <c r="U79" s="17">
        <v>31.7</v>
      </c>
      <c r="V79" s="1"/>
      <c r="W79" s="1"/>
      <c r="X79" s="1"/>
      <c r="Y79" s="1"/>
      <c r="Z79" s="1"/>
      <c r="AA79" s="1"/>
      <c r="AB79" s="1"/>
    </row>
    <row r="80" spans="1:28" x14ac:dyDescent="0.15">
      <c r="A80">
        <v>57</v>
      </c>
      <c r="B80" s="1"/>
      <c r="C80" s="11" t="s">
        <v>240</v>
      </c>
      <c r="D80" s="11" t="s">
        <v>178</v>
      </c>
      <c r="E80" s="11" t="s">
        <v>229</v>
      </c>
      <c r="F80" s="11" t="s">
        <v>36</v>
      </c>
      <c r="G80" s="11" t="s">
        <v>34</v>
      </c>
      <c r="H80" s="11" t="s">
        <v>207</v>
      </c>
      <c r="I80" s="11" t="s">
        <v>127</v>
      </c>
      <c r="J80" s="11"/>
      <c r="K80" s="12"/>
      <c r="L80" s="30">
        <v>0.7</v>
      </c>
      <c r="M80" s="23">
        <v>0.7</v>
      </c>
      <c r="N80" s="24">
        <v>0.2</v>
      </c>
      <c r="O80" s="12"/>
      <c r="P80" s="12"/>
      <c r="Q80" s="11"/>
      <c r="R80" s="11"/>
      <c r="S80" s="15">
        <v>231985</v>
      </c>
      <c r="T80" s="15">
        <f t="shared" si="0"/>
        <v>115992.5</v>
      </c>
      <c r="U80" s="17">
        <v>31.2</v>
      </c>
      <c r="V80" s="1"/>
      <c r="W80" s="1"/>
      <c r="X80" s="1"/>
      <c r="Y80" s="1"/>
      <c r="Z80" s="1"/>
      <c r="AA80" s="1"/>
      <c r="AB80" s="1"/>
    </row>
    <row r="81" spans="1:28" x14ac:dyDescent="0.15">
      <c r="A81">
        <v>58</v>
      </c>
      <c r="B81" s="1"/>
      <c r="C81" s="11" t="s">
        <v>241</v>
      </c>
      <c r="D81" s="11" t="s">
        <v>178</v>
      </c>
      <c r="E81" s="11" t="s">
        <v>229</v>
      </c>
      <c r="F81" s="11" t="s">
        <v>36</v>
      </c>
      <c r="G81" s="11" t="s">
        <v>34</v>
      </c>
      <c r="H81" s="11" t="s">
        <v>207</v>
      </c>
      <c r="I81" s="11" t="s">
        <v>127</v>
      </c>
      <c r="J81" s="11"/>
      <c r="K81" s="12"/>
      <c r="L81" s="30">
        <v>1</v>
      </c>
      <c r="M81" s="23">
        <v>1</v>
      </c>
      <c r="N81" s="24">
        <v>0.2</v>
      </c>
      <c r="O81" s="12"/>
      <c r="P81" s="12"/>
      <c r="Q81" s="11"/>
      <c r="R81" s="11"/>
      <c r="S81" s="15">
        <v>328890</v>
      </c>
      <c r="T81" s="15">
        <f t="shared" si="0"/>
        <v>164445</v>
      </c>
      <c r="U81" s="17">
        <v>33.200000000000003</v>
      </c>
      <c r="V81" s="1"/>
      <c r="W81" s="1"/>
      <c r="X81" s="1"/>
      <c r="Y81" s="1"/>
      <c r="Z81" s="1"/>
      <c r="AA81" s="1"/>
      <c r="AB81" s="1"/>
    </row>
    <row r="82" spans="1:28" x14ac:dyDescent="0.15">
      <c r="A82">
        <v>59</v>
      </c>
      <c r="B82" s="1"/>
      <c r="C82" s="11" t="s">
        <v>242</v>
      </c>
      <c r="D82" s="11" t="s">
        <v>178</v>
      </c>
      <c r="E82" s="11" t="s">
        <v>229</v>
      </c>
      <c r="F82" s="11" t="s">
        <v>43</v>
      </c>
      <c r="G82" s="11" t="s">
        <v>24</v>
      </c>
      <c r="H82" s="11" t="s">
        <v>215</v>
      </c>
      <c r="I82" s="11"/>
      <c r="J82" s="11"/>
      <c r="K82" s="12"/>
      <c r="L82" s="30">
        <v>0.4</v>
      </c>
      <c r="M82" s="23">
        <v>0.4</v>
      </c>
      <c r="N82" s="24">
        <v>0.4</v>
      </c>
      <c r="O82" s="12"/>
      <c r="P82" s="12"/>
      <c r="Q82" s="11"/>
      <c r="R82" s="11"/>
      <c r="S82" s="15">
        <v>140952</v>
      </c>
      <c r="T82" s="15">
        <f t="shared" si="0"/>
        <v>70476</v>
      </c>
      <c r="U82" s="17">
        <v>13.1</v>
      </c>
      <c r="V82" s="1"/>
      <c r="W82" s="1"/>
      <c r="X82" s="1"/>
      <c r="Y82" s="1"/>
      <c r="Z82" s="1"/>
      <c r="AA82" s="1"/>
      <c r="AB82" s="1"/>
    </row>
    <row r="83" spans="1:28" x14ac:dyDescent="0.15">
      <c r="A83">
        <v>60</v>
      </c>
      <c r="B83" s="1"/>
      <c r="C83" s="11" t="s">
        <v>243</v>
      </c>
      <c r="D83" s="11" t="s">
        <v>178</v>
      </c>
      <c r="E83" s="11" t="s">
        <v>229</v>
      </c>
      <c r="F83" s="11" t="s">
        <v>43</v>
      </c>
      <c r="G83" s="11" t="s">
        <v>24</v>
      </c>
      <c r="H83" s="11" t="s">
        <v>215</v>
      </c>
      <c r="I83" s="11"/>
      <c r="J83" s="11"/>
      <c r="K83" s="12"/>
      <c r="L83" s="30">
        <v>0.7</v>
      </c>
      <c r="M83" s="23">
        <v>0.7</v>
      </c>
      <c r="N83" s="24">
        <v>0.7</v>
      </c>
      <c r="O83" s="12"/>
      <c r="P83" s="12"/>
      <c r="Q83" s="11"/>
      <c r="R83" s="11"/>
      <c r="S83" s="15">
        <v>246667</v>
      </c>
      <c r="T83" s="15">
        <f t="shared" si="0"/>
        <v>123333.5</v>
      </c>
      <c r="U83" s="17">
        <v>21.8</v>
      </c>
      <c r="V83" s="1"/>
      <c r="W83" s="1"/>
      <c r="X83" s="1"/>
      <c r="Y83" s="1"/>
      <c r="Z83" s="1"/>
      <c r="AA83" s="1"/>
      <c r="AB83" s="1"/>
    </row>
    <row r="84" spans="1:28" x14ac:dyDescent="0.15">
      <c r="A84">
        <v>61</v>
      </c>
      <c r="B84" s="1"/>
      <c r="C84" s="11" t="s">
        <v>244</v>
      </c>
      <c r="D84" s="11" t="s">
        <v>178</v>
      </c>
      <c r="E84" s="11" t="s">
        <v>229</v>
      </c>
      <c r="F84" s="11" t="s">
        <v>43</v>
      </c>
      <c r="G84" s="11" t="s">
        <v>24</v>
      </c>
      <c r="H84" s="11" t="s">
        <v>215</v>
      </c>
      <c r="I84" s="11"/>
      <c r="J84" s="11"/>
      <c r="K84" s="12"/>
      <c r="L84" s="30">
        <v>1</v>
      </c>
      <c r="M84" s="23">
        <v>1</v>
      </c>
      <c r="N84" s="24">
        <v>1</v>
      </c>
      <c r="O84" s="12"/>
      <c r="P84" s="12"/>
      <c r="Q84" s="11"/>
      <c r="R84" s="11"/>
      <c r="S84" s="15">
        <v>352381</v>
      </c>
      <c r="T84" s="15">
        <f t="shared" si="0"/>
        <v>176190.5</v>
      </c>
      <c r="U84" s="17">
        <v>38.799999999999997</v>
      </c>
      <c r="V84" s="1"/>
      <c r="W84" s="1"/>
      <c r="X84" s="1"/>
      <c r="Y84" s="1"/>
      <c r="Z84" s="1"/>
      <c r="AA84" s="1"/>
      <c r="AB84" s="1"/>
    </row>
    <row r="85" spans="1:28" x14ac:dyDescent="0.15">
      <c r="A85">
        <v>62</v>
      </c>
      <c r="B85" s="1"/>
      <c r="C85" s="11" t="s">
        <v>245</v>
      </c>
      <c r="D85" s="11" t="s">
        <v>178</v>
      </c>
      <c r="E85" s="11" t="s">
        <v>229</v>
      </c>
      <c r="F85" s="11" t="s">
        <v>43</v>
      </c>
      <c r="G85" s="11" t="s">
        <v>34</v>
      </c>
      <c r="H85" s="11" t="s">
        <v>215</v>
      </c>
      <c r="I85" s="11"/>
      <c r="J85" s="11"/>
      <c r="K85" s="12"/>
      <c r="L85" s="30">
        <v>0.4</v>
      </c>
      <c r="M85" s="23">
        <v>0.4</v>
      </c>
      <c r="N85" s="24">
        <v>0.4</v>
      </c>
      <c r="O85" s="12"/>
      <c r="P85" s="12"/>
      <c r="Q85" s="11"/>
      <c r="R85" s="11"/>
      <c r="S85" s="15">
        <v>140952</v>
      </c>
      <c r="T85" s="15">
        <f t="shared" si="0"/>
        <v>70476</v>
      </c>
      <c r="U85" s="17">
        <v>31.1</v>
      </c>
      <c r="V85" s="1"/>
      <c r="W85" s="1"/>
      <c r="X85" s="1"/>
      <c r="Y85" s="1"/>
      <c r="Z85" s="1"/>
      <c r="AA85" s="1"/>
      <c r="AB85" s="1"/>
    </row>
    <row r="86" spans="1:28" x14ac:dyDescent="0.15">
      <c r="A86">
        <v>63</v>
      </c>
      <c r="B86" s="1"/>
      <c r="C86" s="11" t="s">
        <v>246</v>
      </c>
      <c r="D86" s="11" t="s">
        <v>178</v>
      </c>
      <c r="E86" s="11" t="s">
        <v>229</v>
      </c>
      <c r="F86" s="11" t="s">
        <v>43</v>
      </c>
      <c r="G86" s="11" t="s">
        <v>34</v>
      </c>
      <c r="H86" s="11" t="s">
        <v>215</v>
      </c>
      <c r="I86" s="11"/>
      <c r="J86" s="11"/>
      <c r="K86" s="12"/>
      <c r="L86" s="30">
        <v>0.7</v>
      </c>
      <c r="M86" s="23">
        <v>0.7</v>
      </c>
      <c r="N86" s="24">
        <v>0.7</v>
      </c>
      <c r="O86" s="12"/>
      <c r="P86" s="12"/>
      <c r="Q86" s="11"/>
      <c r="R86" s="11"/>
      <c r="S86" s="15">
        <v>246667</v>
      </c>
      <c r="T86" s="15">
        <f t="shared" si="0"/>
        <v>123333.5</v>
      </c>
      <c r="U86" s="17">
        <v>31.7</v>
      </c>
      <c r="V86" s="1"/>
      <c r="W86" s="1"/>
      <c r="X86" s="1"/>
      <c r="Y86" s="1"/>
      <c r="Z86" s="1"/>
      <c r="AA86" s="1"/>
      <c r="AB86" s="1"/>
    </row>
    <row r="87" spans="1:28" x14ac:dyDescent="0.15">
      <c r="A87">
        <v>64</v>
      </c>
      <c r="B87" s="1"/>
      <c r="C87" s="11" t="s">
        <v>247</v>
      </c>
      <c r="D87" s="11" t="s">
        <v>178</v>
      </c>
      <c r="E87" s="11" t="s">
        <v>229</v>
      </c>
      <c r="F87" s="11" t="s">
        <v>43</v>
      </c>
      <c r="G87" s="11" t="s">
        <v>34</v>
      </c>
      <c r="H87" s="11" t="s">
        <v>215</v>
      </c>
      <c r="I87" s="11"/>
      <c r="J87" s="11"/>
      <c r="K87" s="12"/>
      <c r="L87" s="30">
        <v>1</v>
      </c>
      <c r="M87" s="23">
        <v>1</v>
      </c>
      <c r="N87" s="24">
        <v>1</v>
      </c>
      <c r="O87" s="12"/>
      <c r="P87" s="12"/>
      <c r="Q87" s="11"/>
      <c r="R87" s="11"/>
      <c r="S87" s="15">
        <v>352381</v>
      </c>
      <c r="T87" s="15">
        <f t="shared" si="0"/>
        <v>176190.5</v>
      </c>
      <c r="U87" s="17">
        <v>36.9</v>
      </c>
      <c r="V87" s="1"/>
      <c r="W87" s="1"/>
      <c r="X87" s="1"/>
      <c r="Y87" s="1"/>
      <c r="Z87" s="1"/>
      <c r="AA87" s="1"/>
      <c r="AB87" s="1"/>
    </row>
    <row r="88" spans="1:28" x14ac:dyDescent="0.15">
      <c r="A88">
        <v>65</v>
      </c>
      <c r="B88" s="1"/>
      <c r="C88" s="11" t="s">
        <v>248</v>
      </c>
      <c r="D88" s="11" t="s">
        <v>178</v>
      </c>
      <c r="E88" s="11" t="s">
        <v>229</v>
      </c>
      <c r="F88" s="11" t="s">
        <v>49</v>
      </c>
      <c r="G88" s="11" t="s">
        <v>24</v>
      </c>
      <c r="H88" s="11" t="s">
        <v>215</v>
      </c>
      <c r="I88" s="11"/>
      <c r="J88" s="11"/>
      <c r="K88" s="12"/>
      <c r="L88" s="30">
        <v>0.7</v>
      </c>
      <c r="M88" s="23">
        <v>0.7</v>
      </c>
      <c r="N88" s="24">
        <v>0.7</v>
      </c>
      <c r="O88" s="12"/>
      <c r="P88" s="12"/>
      <c r="Q88" s="11"/>
      <c r="R88" s="11"/>
      <c r="S88" s="15">
        <v>246667</v>
      </c>
      <c r="T88" s="15">
        <f t="shared" ref="T88:T149" si="1">S88/2</f>
        <v>123333.5</v>
      </c>
      <c r="U88" s="17">
        <v>36.6</v>
      </c>
      <c r="V88" s="1"/>
      <c r="W88" s="1"/>
      <c r="X88" s="1"/>
      <c r="Y88" s="1"/>
      <c r="Z88" s="1"/>
      <c r="AA88" s="1"/>
      <c r="AB88" s="1"/>
    </row>
    <row r="89" spans="1:28" x14ac:dyDescent="0.15">
      <c r="A89">
        <v>66</v>
      </c>
      <c r="B89" s="1"/>
      <c r="C89" s="11" t="s">
        <v>249</v>
      </c>
      <c r="D89" s="11" t="s">
        <v>178</v>
      </c>
      <c r="E89" s="11" t="s">
        <v>229</v>
      </c>
      <c r="F89" s="11" t="s">
        <v>49</v>
      </c>
      <c r="G89" s="11" t="s">
        <v>24</v>
      </c>
      <c r="H89" s="11" t="s">
        <v>215</v>
      </c>
      <c r="I89" s="11"/>
      <c r="J89" s="11"/>
      <c r="K89" s="12"/>
      <c r="L89" s="30">
        <v>1</v>
      </c>
      <c r="M89" s="23">
        <v>1</v>
      </c>
      <c r="N89" s="24">
        <v>1</v>
      </c>
      <c r="O89" s="12"/>
      <c r="P89" s="12"/>
      <c r="Q89" s="11"/>
      <c r="R89" s="11"/>
      <c r="S89" s="15">
        <v>352381</v>
      </c>
      <c r="T89" s="15">
        <f t="shared" si="1"/>
        <v>176190.5</v>
      </c>
      <c r="U89" s="17">
        <v>57</v>
      </c>
      <c r="V89" s="1"/>
      <c r="W89" s="1"/>
      <c r="X89" s="1"/>
      <c r="Y89" s="1"/>
      <c r="Z89" s="1"/>
      <c r="AA89" s="1"/>
      <c r="AB89" s="1"/>
    </row>
    <row r="90" spans="1:28" x14ac:dyDescent="0.15">
      <c r="A90">
        <v>67</v>
      </c>
      <c r="B90" s="1"/>
      <c r="C90" s="11" t="s">
        <v>250</v>
      </c>
      <c r="D90" s="11" t="s">
        <v>178</v>
      </c>
      <c r="E90" s="11" t="s">
        <v>229</v>
      </c>
      <c r="F90" s="11" t="s">
        <v>49</v>
      </c>
      <c r="G90" s="11" t="s">
        <v>34</v>
      </c>
      <c r="H90" s="11" t="s">
        <v>215</v>
      </c>
      <c r="I90" s="11"/>
      <c r="J90" s="11"/>
      <c r="K90" s="12"/>
      <c r="L90" s="30">
        <v>0.7</v>
      </c>
      <c r="M90" s="23">
        <v>0.7</v>
      </c>
      <c r="N90" s="24">
        <v>0.7</v>
      </c>
      <c r="O90" s="12"/>
      <c r="P90" s="12"/>
      <c r="Q90" s="11"/>
      <c r="R90" s="11"/>
      <c r="S90" s="15">
        <v>246667</v>
      </c>
      <c r="T90" s="15">
        <f t="shared" si="1"/>
        <v>123333.5</v>
      </c>
      <c r="U90" s="17">
        <v>36.200000000000003</v>
      </c>
      <c r="V90" s="1"/>
      <c r="W90" s="1"/>
      <c r="X90" s="1"/>
      <c r="Y90" s="1"/>
      <c r="Z90" s="1"/>
      <c r="AA90" s="1"/>
      <c r="AB90" s="1"/>
    </row>
    <row r="91" spans="1:28" x14ac:dyDescent="0.15">
      <c r="A91">
        <v>68</v>
      </c>
      <c r="B91" s="1"/>
      <c r="C91" s="11" t="s">
        <v>251</v>
      </c>
      <c r="D91" s="11" t="s">
        <v>178</v>
      </c>
      <c r="E91" s="11" t="s">
        <v>229</v>
      </c>
      <c r="F91" s="11" t="s">
        <v>49</v>
      </c>
      <c r="G91" s="11" t="s">
        <v>34</v>
      </c>
      <c r="H91" s="11" t="s">
        <v>215</v>
      </c>
      <c r="I91" s="11"/>
      <c r="J91" s="11"/>
      <c r="K91" s="12"/>
      <c r="L91" s="30">
        <v>1</v>
      </c>
      <c r="M91" s="23">
        <v>1</v>
      </c>
      <c r="N91" s="24">
        <v>1</v>
      </c>
      <c r="O91" s="12"/>
      <c r="P91" s="12"/>
      <c r="Q91" s="11"/>
      <c r="R91" s="11"/>
      <c r="S91" s="15">
        <v>352381</v>
      </c>
      <c r="T91" s="15">
        <f t="shared" si="1"/>
        <v>176190.5</v>
      </c>
      <c r="U91" s="17">
        <v>56.5</v>
      </c>
      <c r="V91" s="1"/>
      <c r="W91" s="1"/>
      <c r="X91" s="1"/>
      <c r="Y91" s="1"/>
      <c r="Z91" s="1"/>
      <c r="AA91" s="1"/>
      <c r="AB91" s="1"/>
    </row>
    <row r="92" spans="1:28" x14ac:dyDescent="0.15">
      <c r="A92">
        <v>69</v>
      </c>
      <c r="B92" s="1"/>
      <c r="C92" s="11" t="s">
        <v>252</v>
      </c>
      <c r="D92" s="11" t="s">
        <v>178</v>
      </c>
      <c r="E92" s="11" t="s">
        <v>229</v>
      </c>
      <c r="F92" s="11" t="s">
        <v>49</v>
      </c>
      <c r="G92" s="11" t="s">
        <v>24</v>
      </c>
      <c r="H92" s="11" t="s">
        <v>215</v>
      </c>
      <c r="I92" s="11"/>
      <c r="J92" s="11"/>
      <c r="K92" s="12"/>
      <c r="L92" s="30">
        <v>0.7</v>
      </c>
      <c r="M92" s="23">
        <v>0.7</v>
      </c>
      <c r="N92" s="24">
        <v>0.7</v>
      </c>
      <c r="O92" s="12"/>
      <c r="P92" s="12"/>
      <c r="Q92" s="11"/>
      <c r="R92" s="60" t="s">
        <v>194</v>
      </c>
      <c r="S92" s="15">
        <v>246667</v>
      </c>
      <c r="T92" s="15">
        <f t="shared" si="1"/>
        <v>123333.5</v>
      </c>
      <c r="U92" s="17">
        <v>32.4</v>
      </c>
      <c r="V92" s="1"/>
      <c r="W92" s="1"/>
      <c r="X92" s="1"/>
      <c r="Y92" s="1"/>
      <c r="Z92" s="1"/>
      <c r="AA92" s="1"/>
      <c r="AB92" s="1"/>
    </row>
    <row r="93" spans="1:28" x14ac:dyDescent="0.15">
      <c r="A93">
        <v>70</v>
      </c>
      <c r="C93" s="11" t="s">
        <v>253</v>
      </c>
      <c r="D93" s="11" t="s">
        <v>178</v>
      </c>
      <c r="E93" s="11" t="s">
        <v>229</v>
      </c>
      <c r="F93" s="11" t="s">
        <v>49</v>
      </c>
      <c r="G93" s="11" t="s">
        <v>24</v>
      </c>
      <c r="H93" s="11" t="s">
        <v>215</v>
      </c>
      <c r="I93" s="11"/>
      <c r="J93" s="11"/>
      <c r="K93" s="12"/>
      <c r="L93" s="30">
        <v>1</v>
      </c>
      <c r="M93" s="23">
        <v>1</v>
      </c>
      <c r="N93" s="24">
        <v>1</v>
      </c>
      <c r="O93" s="12"/>
      <c r="P93" s="12"/>
      <c r="Q93" s="11"/>
      <c r="R93" s="60" t="s">
        <v>194</v>
      </c>
      <c r="S93" s="15">
        <v>352381</v>
      </c>
      <c r="T93" s="15">
        <f t="shared" si="1"/>
        <v>176190.5</v>
      </c>
      <c r="U93" s="17">
        <v>59.1</v>
      </c>
    </row>
    <row r="94" spans="1:28" x14ac:dyDescent="0.15">
      <c r="A94">
        <v>71</v>
      </c>
      <c r="C94" s="11" t="s">
        <v>254</v>
      </c>
      <c r="D94" s="11" t="s">
        <v>178</v>
      </c>
      <c r="E94" s="11" t="s">
        <v>229</v>
      </c>
      <c r="F94" s="11" t="s">
        <v>49</v>
      </c>
      <c r="G94" s="11" t="s">
        <v>34</v>
      </c>
      <c r="H94" s="11" t="s">
        <v>215</v>
      </c>
      <c r="I94" s="11"/>
      <c r="J94" s="11"/>
      <c r="K94" s="12"/>
      <c r="L94" s="30">
        <v>0.7</v>
      </c>
      <c r="M94" s="23">
        <v>0.7</v>
      </c>
      <c r="N94" s="24">
        <v>0.7</v>
      </c>
      <c r="O94" s="12"/>
      <c r="P94" s="12"/>
      <c r="Q94" s="11"/>
      <c r="R94" s="60" t="s">
        <v>194</v>
      </c>
      <c r="S94" s="15">
        <v>246667</v>
      </c>
      <c r="T94" s="15">
        <f t="shared" si="1"/>
        <v>123333.5</v>
      </c>
      <c r="U94" s="17">
        <v>36.200000000000003</v>
      </c>
    </row>
    <row r="95" spans="1:28" x14ac:dyDescent="0.15">
      <c r="A95">
        <v>72</v>
      </c>
      <c r="C95" s="11" t="s">
        <v>255</v>
      </c>
      <c r="D95" s="11" t="s">
        <v>178</v>
      </c>
      <c r="E95" s="11" t="s">
        <v>229</v>
      </c>
      <c r="F95" s="11" t="s">
        <v>49</v>
      </c>
      <c r="G95" s="11" t="s">
        <v>34</v>
      </c>
      <c r="H95" s="11" t="s">
        <v>215</v>
      </c>
      <c r="I95" s="11"/>
      <c r="J95" s="11"/>
      <c r="K95" s="12"/>
      <c r="L95" s="30">
        <v>1</v>
      </c>
      <c r="M95" s="23">
        <v>1</v>
      </c>
      <c r="N95" s="24">
        <v>1</v>
      </c>
      <c r="O95" s="12"/>
      <c r="P95" s="12"/>
      <c r="Q95" s="11"/>
      <c r="R95" s="60" t="s">
        <v>194</v>
      </c>
      <c r="S95" s="15">
        <v>352381</v>
      </c>
      <c r="T95" s="15">
        <f t="shared" si="1"/>
        <v>176190.5</v>
      </c>
      <c r="U95" s="17">
        <v>55.3</v>
      </c>
    </row>
    <row r="96" spans="1:28" x14ac:dyDescent="0.15">
      <c r="C96" s="11"/>
      <c r="D96" s="11"/>
      <c r="E96" s="11"/>
      <c r="F96" s="11"/>
      <c r="G96" s="11"/>
      <c r="H96" s="11"/>
      <c r="I96" s="11"/>
      <c r="J96" s="11"/>
      <c r="K96" s="12"/>
      <c r="L96" s="12"/>
      <c r="M96" s="12"/>
      <c r="N96" s="12"/>
      <c r="O96" s="12"/>
      <c r="P96" s="12"/>
      <c r="Q96" s="11"/>
      <c r="R96" s="64"/>
      <c r="S96" s="15"/>
      <c r="T96" s="15"/>
      <c r="U96" s="17"/>
    </row>
    <row r="97" spans="1:21" x14ac:dyDescent="0.15">
      <c r="A97">
        <v>73</v>
      </c>
      <c r="C97" s="11" t="s">
        <v>257</v>
      </c>
      <c r="D97" s="11" t="s">
        <v>178</v>
      </c>
      <c r="E97" s="11" t="s">
        <v>256</v>
      </c>
      <c r="F97" s="11" t="s">
        <v>28</v>
      </c>
      <c r="G97" s="11" t="s">
        <v>24</v>
      </c>
      <c r="H97" s="11"/>
      <c r="I97" s="11" t="s">
        <v>82</v>
      </c>
      <c r="J97" s="12"/>
      <c r="K97" s="12"/>
      <c r="L97" s="12"/>
      <c r="M97" s="23">
        <v>0.1</v>
      </c>
      <c r="N97" s="12"/>
      <c r="O97" s="12"/>
      <c r="P97" s="12"/>
      <c r="Q97" s="11"/>
      <c r="R97" s="11"/>
      <c r="S97" s="15">
        <v>2980</v>
      </c>
      <c r="T97" s="15">
        <f t="shared" si="1"/>
        <v>1490</v>
      </c>
      <c r="U97" s="17">
        <v>13.1</v>
      </c>
    </row>
    <row r="98" spans="1:21" x14ac:dyDescent="0.15">
      <c r="A98">
        <v>74</v>
      </c>
      <c r="C98" s="11" t="s">
        <v>258</v>
      </c>
      <c r="D98" s="11" t="s">
        <v>178</v>
      </c>
      <c r="E98" s="11" t="s">
        <v>256</v>
      </c>
      <c r="F98" s="11" t="s">
        <v>28</v>
      </c>
      <c r="G98" s="11" t="s">
        <v>24</v>
      </c>
      <c r="H98" s="11"/>
      <c r="I98" s="11" t="s">
        <v>82</v>
      </c>
      <c r="J98" s="12"/>
      <c r="K98" s="12"/>
      <c r="L98" s="12"/>
      <c r="M98" s="23">
        <v>0.1</v>
      </c>
      <c r="N98" s="12"/>
      <c r="O98" s="12"/>
      <c r="P98" s="12"/>
      <c r="Q98" s="11"/>
      <c r="R98" s="11"/>
      <c r="S98" s="15">
        <v>2980</v>
      </c>
      <c r="T98" s="15">
        <f t="shared" si="1"/>
        <v>1490</v>
      </c>
      <c r="U98" s="17">
        <v>13.1</v>
      </c>
    </row>
    <row r="99" spans="1:21" x14ac:dyDescent="0.15">
      <c r="A99">
        <v>75</v>
      </c>
      <c r="C99" s="11" t="s">
        <v>259</v>
      </c>
      <c r="D99" s="11" t="s">
        <v>178</v>
      </c>
      <c r="E99" s="11" t="s">
        <v>256</v>
      </c>
      <c r="F99" s="11" t="s">
        <v>28</v>
      </c>
      <c r="G99" s="11" t="s">
        <v>24</v>
      </c>
      <c r="H99" s="11"/>
      <c r="I99" s="11" t="s">
        <v>82</v>
      </c>
      <c r="J99" s="12"/>
      <c r="K99" s="12"/>
      <c r="L99" s="12"/>
      <c r="M99" s="23">
        <v>0.1</v>
      </c>
      <c r="N99" s="12"/>
      <c r="O99" s="12"/>
      <c r="P99" s="12"/>
      <c r="Q99" s="11"/>
      <c r="R99" s="11"/>
      <c r="S99" s="15">
        <v>2980</v>
      </c>
      <c r="T99" s="15">
        <f t="shared" si="1"/>
        <v>1490</v>
      </c>
      <c r="U99" s="17">
        <v>15.2</v>
      </c>
    </row>
    <row r="100" spans="1:21" x14ac:dyDescent="0.15">
      <c r="A100">
        <v>76</v>
      </c>
      <c r="C100" s="11" t="s">
        <v>260</v>
      </c>
      <c r="D100" s="11" t="s">
        <v>178</v>
      </c>
      <c r="E100" s="11" t="s">
        <v>256</v>
      </c>
      <c r="F100" s="11" t="s">
        <v>28</v>
      </c>
      <c r="G100" s="11" t="s">
        <v>34</v>
      </c>
      <c r="H100" s="11"/>
      <c r="I100" s="11" t="s">
        <v>82</v>
      </c>
      <c r="J100" s="12"/>
      <c r="K100" s="12"/>
      <c r="L100" s="12"/>
      <c r="M100" s="23">
        <v>0.1</v>
      </c>
      <c r="N100" s="12"/>
      <c r="O100" s="12"/>
      <c r="P100" s="12"/>
      <c r="Q100" s="11"/>
      <c r="R100" s="11"/>
      <c r="S100" s="15">
        <v>2980</v>
      </c>
      <c r="T100" s="15">
        <f t="shared" si="1"/>
        <v>1490</v>
      </c>
      <c r="U100" s="17">
        <v>31.1</v>
      </c>
    </row>
    <row r="101" spans="1:21" x14ac:dyDescent="0.15">
      <c r="A101">
        <v>77</v>
      </c>
      <c r="C101" s="11" t="s">
        <v>261</v>
      </c>
      <c r="D101" s="11" t="s">
        <v>178</v>
      </c>
      <c r="E101" s="11" t="s">
        <v>256</v>
      </c>
      <c r="F101" s="11" t="s">
        <v>28</v>
      </c>
      <c r="G101" s="11" t="s">
        <v>34</v>
      </c>
      <c r="H101" s="11"/>
      <c r="I101" s="11" t="s">
        <v>82</v>
      </c>
      <c r="J101" s="12"/>
      <c r="K101" s="12"/>
      <c r="L101" s="12"/>
      <c r="M101" s="23">
        <v>0.1</v>
      </c>
      <c r="N101" s="12"/>
      <c r="O101" s="12"/>
      <c r="P101" s="12"/>
      <c r="Q101" s="11"/>
      <c r="R101" s="11"/>
      <c r="S101" s="15">
        <v>2980</v>
      </c>
      <c r="T101" s="15">
        <f t="shared" si="1"/>
        <v>1490</v>
      </c>
      <c r="U101" s="17">
        <v>31.2</v>
      </c>
    </row>
    <row r="102" spans="1:21" x14ac:dyDescent="0.15">
      <c r="A102">
        <v>78</v>
      </c>
      <c r="C102" s="11" t="s">
        <v>262</v>
      </c>
      <c r="D102" s="11" t="s">
        <v>178</v>
      </c>
      <c r="E102" s="11" t="s">
        <v>256</v>
      </c>
      <c r="F102" s="11" t="s">
        <v>28</v>
      </c>
      <c r="G102" s="11" t="s">
        <v>34</v>
      </c>
      <c r="H102" s="11"/>
      <c r="I102" s="11" t="s">
        <v>82</v>
      </c>
      <c r="J102" s="12"/>
      <c r="K102" s="12"/>
      <c r="L102" s="12"/>
      <c r="M102" s="23">
        <v>0.1</v>
      </c>
      <c r="N102" s="12"/>
      <c r="O102" s="12"/>
      <c r="P102" s="12"/>
      <c r="Q102" s="11"/>
      <c r="R102" s="11"/>
      <c r="S102" s="15">
        <v>2980</v>
      </c>
      <c r="T102" s="15">
        <f t="shared" si="1"/>
        <v>1490</v>
      </c>
      <c r="U102" s="17">
        <v>31.2</v>
      </c>
    </row>
    <row r="103" spans="1:21" x14ac:dyDescent="0.15">
      <c r="A103">
        <v>79</v>
      </c>
      <c r="C103" s="11" t="s">
        <v>263</v>
      </c>
      <c r="D103" s="11" t="s">
        <v>178</v>
      </c>
      <c r="E103" s="11" t="s">
        <v>256</v>
      </c>
      <c r="F103" s="11" t="s">
        <v>36</v>
      </c>
      <c r="G103" s="11" t="s">
        <v>24</v>
      </c>
      <c r="H103" s="11" t="s">
        <v>82</v>
      </c>
      <c r="I103" s="11" t="s">
        <v>80</v>
      </c>
      <c r="J103" s="12"/>
      <c r="K103" s="12"/>
      <c r="L103" s="12"/>
      <c r="M103" s="23">
        <v>0.4</v>
      </c>
      <c r="N103" s="24">
        <v>0.2</v>
      </c>
      <c r="O103" s="26">
        <v>0.1</v>
      </c>
      <c r="P103" s="12"/>
      <c r="Q103" s="11"/>
      <c r="R103" s="11"/>
      <c r="S103" s="15">
        <v>126599</v>
      </c>
      <c r="T103" s="15">
        <f t="shared" si="1"/>
        <v>63299.5</v>
      </c>
      <c r="U103" s="17">
        <v>13.1</v>
      </c>
    </row>
    <row r="104" spans="1:21" x14ac:dyDescent="0.15">
      <c r="A104">
        <v>80</v>
      </c>
      <c r="C104" s="11" t="s">
        <v>264</v>
      </c>
      <c r="D104" s="11" t="s">
        <v>178</v>
      </c>
      <c r="E104" s="11" t="s">
        <v>256</v>
      </c>
      <c r="F104" s="11" t="s">
        <v>36</v>
      </c>
      <c r="G104" s="11" t="s">
        <v>24</v>
      </c>
      <c r="H104" s="11" t="s">
        <v>82</v>
      </c>
      <c r="I104" s="11" t="s">
        <v>80</v>
      </c>
      <c r="J104" s="12"/>
      <c r="K104" s="12"/>
      <c r="L104" s="12"/>
      <c r="M104" s="23">
        <v>0.7</v>
      </c>
      <c r="N104" s="24">
        <v>0.2</v>
      </c>
      <c r="O104" s="26">
        <v>0.1</v>
      </c>
      <c r="P104" s="12"/>
      <c r="Q104" s="11"/>
      <c r="R104" s="11"/>
      <c r="S104" s="15">
        <v>135542</v>
      </c>
      <c r="T104" s="15">
        <f t="shared" si="1"/>
        <v>67771</v>
      </c>
      <c r="U104" s="17">
        <v>15.4</v>
      </c>
    </row>
    <row r="105" spans="1:21" x14ac:dyDescent="0.15">
      <c r="A105">
        <v>81</v>
      </c>
      <c r="C105" s="11" t="s">
        <v>265</v>
      </c>
      <c r="D105" s="11" t="s">
        <v>178</v>
      </c>
      <c r="E105" s="11" t="s">
        <v>256</v>
      </c>
      <c r="F105" s="11" t="s">
        <v>36</v>
      </c>
      <c r="G105" s="11" t="s">
        <v>24</v>
      </c>
      <c r="H105" s="11" t="s">
        <v>82</v>
      </c>
      <c r="I105" s="11" t="s">
        <v>80</v>
      </c>
      <c r="J105" s="12"/>
      <c r="K105" s="12"/>
      <c r="L105" s="12"/>
      <c r="M105" s="23">
        <v>1</v>
      </c>
      <c r="N105" s="24">
        <v>0.2</v>
      </c>
      <c r="O105" s="26">
        <v>0.1</v>
      </c>
      <c r="P105" s="12"/>
      <c r="Q105" s="11"/>
      <c r="R105" s="11"/>
      <c r="S105" s="15">
        <v>144484</v>
      </c>
      <c r="T105" s="15">
        <f t="shared" si="1"/>
        <v>72242</v>
      </c>
      <c r="U105" s="17">
        <v>26.7</v>
      </c>
    </row>
    <row r="106" spans="1:21" x14ac:dyDescent="0.15">
      <c r="A106">
        <v>82</v>
      </c>
      <c r="C106" s="11" t="s">
        <v>266</v>
      </c>
      <c r="D106" s="11" t="s">
        <v>178</v>
      </c>
      <c r="E106" s="11" t="s">
        <v>256</v>
      </c>
      <c r="F106" s="11" t="s">
        <v>36</v>
      </c>
      <c r="G106" s="11" t="s">
        <v>34</v>
      </c>
      <c r="H106" s="11" t="s">
        <v>82</v>
      </c>
      <c r="I106" s="11" t="s">
        <v>80</v>
      </c>
      <c r="J106" s="12"/>
      <c r="K106" s="12"/>
      <c r="L106" s="12"/>
      <c r="M106" s="23">
        <v>0.4</v>
      </c>
      <c r="N106" s="24">
        <v>0.2</v>
      </c>
      <c r="O106" s="26">
        <v>0.1</v>
      </c>
      <c r="P106" s="12"/>
      <c r="Q106" s="11"/>
      <c r="R106" s="11"/>
      <c r="S106" s="15">
        <v>126599</v>
      </c>
      <c r="T106" s="15">
        <f t="shared" si="1"/>
        <v>63299.5</v>
      </c>
      <c r="U106" s="17">
        <v>31.7</v>
      </c>
    </row>
    <row r="107" spans="1:21" x14ac:dyDescent="0.15">
      <c r="A107">
        <v>83</v>
      </c>
      <c r="C107" s="11" t="s">
        <v>267</v>
      </c>
      <c r="D107" s="11" t="s">
        <v>178</v>
      </c>
      <c r="E107" s="11" t="s">
        <v>256</v>
      </c>
      <c r="F107" s="11" t="s">
        <v>36</v>
      </c>
      <c r="G107" s="11" t="s">
        <v>34</v>
      </c>
      <c r="H107" s="11" t="s">
        <v>82</v>
      </c>
      <c r="I107" s="11" t="s">
        <v>80</v>
      </c>
      <c r="J107" s="12"/>
      <c r="K107" s="12"/>
      <c r="L107" s="12"/>
      <c r="M107" s="23">
        <v>0.7</v>
      </c>
      <c r="N107" s="24">
        <v>0.2</v>
      </c>
      <c r="O107" s="26">
        <v>0.1</v>
      </c>
      <c r="P107" s="12"/>
      <c r="Q107" s="11"/>
      <c r="R107" s="11"/>
      <c r="S107" s="15">
        <v>135542</v>
      </c>
      <c r="T107" s="15">
        <f t="shared" si="1"/>
        <v>67771</v>
      </c>
      <c r="U107" s="17">
        <v>31.2</v>
      </c>
    </row>
    <row r="108" spans="1:21" x14ac:dyDescent="0.15">
      <c r="A108">
        <v>84</v>
      </c>
      <c r="C108" s="11" t="s">
        <v>268</v>
      </c>
      <c r="D108" s="11" t="s">
        <v>178</v>
      </c>
      <c r="E108" s="11" t="s">
        <v>256</v>
      </c>
      <c r="F108" s="11" t="s">
        <v>36</v>
      </c>
      <c r="G108" s="11" t="s">
        <v>34</v>
      </c>
      <c r="H108" s="11" t="s">
        <v>82</v>
      </c>
      <c r="I108" s="11" t="s">
        <v>80</v>
      </c>
      <c r="J108" s="12"/>
      <c r="K108" s="12"/>
      <c r="L108" s="12"/>
      <c r="M108" s="23">
        <v>1</v>
      </c>
      <c r="N108" s="24">
        <v>0.2</v>
      </c>
      <c r="O108" s="26">
        <v>0.1</v>
      </c>
      <c r="P108" s="12"/>
      <c r="Q108" s="11"/>
      <c r="R108" s="11"/>
      <c r="S108" s="15">
        <v>144484</v>
      </c>
      <c r="T108" s="15">
        <f t="shared" si="1"/>
        <v>72242</v>
      </c>
      <c r="U108" s="17">
        <v>33.200000000000003</v>
      </c>
    </row>
    <row r="109" spans="1:21" x14ac:dyDescent="0.15">
      <c r="A109">
        <v>85</v>
      </c>
      <c r="C109" s="11" t="s">
        <v>269</v>
      </c>
      <c r="D109" s="11" t="s">
        <v>178</v>
      </c>
      <c r="E109" s="11" t="s">
        <v>256</v>
      </c>
      <c r="F109" s="11" t="s">
        <v>43</v>
      </c>
      <c r="G109" s="11" t="s">
        <v>24</v>
      </c>
      <c r="H109" s="11" t="s">
        <v>102</v>
      </c>
      <c r="I109" s="11" t="s">
        <v>84</v>
      </c>
      <c r="J109" s="12"/>
      <c r="K109" s="12"/>
      <c r="L109" s="12"/>
      <c r="M109" s="23">
        <v>0.4</v>
      </c>
      <c r="N109" s="24">
        <v>0.4</v>
      </c>
      <c r="O109" s="26">
        <v>0.3</v>
      </c>
      <c r="P109" s="31">
        <v>0.2</v>
      </c>
      <c r="Q109" s="11"/>
      <c r="R109" s="11"/>
      <c r="S109" s="15">
        <v>1084936</v>
      </c>
      <c r="T109" s="15">
        <f t="shared" si="1"/>
        <v>542468</v>
      </c>
      <c r="U109" s="17">
        <v>13.1</v>
      </c>
    </row>
    <row r="110" spans="1:21" x14ac:dyDescent="0.15">
      <c r="A110">
        <v>86</v>
      </c>
      <c r="C110" s="11" t="s">
        <v>270</v>
      </c>
      <c r="D110" s="11" t="s">
        <v>178</v>
      </c>
      <c r="E110" s="11" t="s">
        <v>256</v>
      </c>
      <c r="F110" s="11" t="s">
        <v>43</v>
      </c>
      <c r="G110" s="11" t="s">
        <v>24</v>
      </c>
      <c r="H110" s="11" t="s">
        <v>102</v>
      </c>
      <c r="I110" s="11" t="s">
        <v>84</v>
      </c>
      <c r="J110" s="12"/>
      <c r="K110" s="12"/>
      <c r="L110" s="12"/>
      <c r="M110" s="23">
        <v>0.7</v>
      </c>
      <c r="N110" s="24">
        <v>0.7</v>
      </c>
      <c r="O110" s="26">
        <v>0.3</v>
      </c>
      <c r="P110" s="31">
        <v>0.2</v>
      </c>
      <c r="Q110" s="11"/>
      <c r="R110" s="11"/>
      <c r="S110" s="15">
        <v>1150326</v>
      </c>
      <c r="T110" s="15">
        <f t="shared" si="1"/>
        <v>575163</v>
      </c>
      <c r="U110" s="17">
        <v>21.8</v>
      </c>
    </row>
    <row r="111" spans="1:21" x14ac:dyDescent="0.15">
      <c r="A111">
        <v>87</v>
      </c>
      <c r="C111" s="11" t="s">
        <v>271</v>
      </c>
      <c r="D111" s="11" t="s">
        <v>178</v>
      </c>
      <c r="E111" s="11" t="s">
        <v>256</v>
      </c>
      <c r="F111" s="11" t="s">
        <v>43</v>
      </c>
      <c r="G111" s="11" t="s">
        <v>24</v>
      </c>
      <c r="H111" s="11" t="s">
        <v>102</v>
      </c>
      <c r="I111" s="11" t="s">
        <v>84</v>
      </c>
      <c r="J111" s="12"/>
      <c r="K111" s="12"/>
      <c r="L111" s="12"/>
      <c r="M111" s="23">
        <v>1</v>
      </c>
      <c r="N111" s="24">
        <v>1</v>
      </c>
      <c r="O111" s="26">
        <v>0.3</v>
      </c>
      <c r="P111" s="31">
        <v>0.2</v>
      </c>
      <c r="Q111" s="11"/>
      <c r="R111" s="11"/>
      <c r="S111" s="15">
        <v>1215715</v>
      </c>
      <c r="T111" s="15">
        <f t="shared" si="1"/>
        <v>607857.5</v>
      </c>
      <c r="U111" s="17">
        <v>38.799999999999997</v>
      </c>
    </row>
    <row r="112" spans="1:21" x14ac:dyDescent="0.15">
      <c r="A112">
        <v>88</v>
      </c>
      <c r="C112" s="11" t="s">
        <v>272</v>
      </c>
      <c r="D112" s="11" t="s">
        <v>178</v>
      </c>
      <c r="E112" s="11" t="s">
        <v>256</v>
      </c>
      <c r="F112" s="11" t="s">
        <v>43</v>
      </c>
      <c r="G112" s="11" t="s">
        <v>34</v>
      </c>
      <c r="H112" s="11" t="s">
        <v>102</v>
      </c>
      <c r="I112" s="11" t="s">
        <v>84</v>
      </c>
      <c r="J112" s="12"/>
      <c r="K112" s="12"/>
      <c r="L112" s="12"/>
      <c r="M112" s="23">
        <v>0.4</v>
      </c>
      <c r="N112" s="24">
        <v>0.4</v>
      </c>
      <c r="O112" s="26">
        <v>0.3</v>
      </c>
      <c r="P112" s="31">
        <v>0.2</v>
      </c>
      <c r="Q112" s="11"/>
      <c r="R112" s="11"/>
      <c r="S112" s="15">
        <v>1084936</v>
      </c>
      <c r="T112" s="15">
        <f t="shared" si="1"/>
        <v>542468</v>
      </c>
      <c r="U112" s="17">
        <v>31.1</v>
      </c>
    </row>
    <row r="113" spans="1:21" x14ac:dyDescent="0.15">
      <c r="A113">
        <v>89</v>
      </c>
      <c r="B113" s="1"/>
      <c r="C113" s="11" t="s">
        <v>273</v>
      </c>
      <c r="D113" s="11" t="s">
        <v>178</v>
      </c>
      <c r="E113" s="11" t="s">
        <v>256</v>
      </c>
      <c r="F113" s="11" t="s">
        <v>43</v>
      </c>
      <c r="G113" s="11" t="s">
        <v>34</v>
      </c>
      <c r="H113" s="11" t="s">
        <v>102</v>
      </c>
      <c r="I113" s="11" t="s">
        <v>84</v>
      </c>
      <c r="J113" s="12"/>
      <c r="K113" s="12"/>
      <c r="L113" s="12"/>
      <c r="M113" s="23">
        <v>0.7</v>
      </c>
      <c r="N113" s="24">
        <v>0.7</v>
      </c>
      <c r="O113" s="26">
        <v>0.3</v>
      </c>
      <c r="P113" s="31">
        <v>0.2</v>
      </c>
      <c r="Q113" s="11"/>
      <c r="R113" s="11"/>
      <c r="S113" s="15">
        <v>1150326</v>
      </c>
      <c r="T113" s="15">
        <f t="shared" si="1"/>
        <v>575163</v>
      </c>
      <c r="U113" s="17">
        <v>31.7</v>
      </c>
    </row>
    <row r="114" spans="1:21" x14ac:dyDescent="0.15">
      <c r="A114">
        <v>90</v>
      </c>
      <c r="B114" s="1"/>
      <c r="C114" s="11" t="s">
        <v>274</v>
      </c>
      <c r="D114" s="11" t="s">
        <v>178</v>
      </c>
      <c r="E114" s="11" t="s">
        <v>256</v>
      </c>
      <c r="F114" s="11" t="s">
        <v>43</v>
      </c>
      <c r="G114" s="11" t="s">
        <v>34</v>
      </c>
      <c r="H114" s="11" t="s">
        <v>102</v>
      </c>
      <c r="I114" s="11" t="s">
        <v>84</v>
      </c>
      <c r="J114" s="12"/>
      <c r="K114" s="12"/>
      <c r="L114" s="12"/>
      <c r="M114" s="23">
        <v>1</v>
      </c>
      <c r="N114" s="24">
        <v>1</v>
      </c>
      <c r="O114" s="26">
        <v>0.3</v>
      </c>
      <c r="P114" s="31">
        <v>0.2</v>
      </c>
      <c r="Q114" s="11"/>
      <c r="R114" s="11"/>
      <c r="S114" s="15">
        <v>1215715</v>
      </c>
      <c r="T114" s="15">
        <f t="shared" si="1"/>
        <v>607857.5</v>
      </c>
      <c r="U114" s="17">
        <v>36.9</v>
      </c>
    </row>
    <row r="115" spans="1:21" x14ac:dyDescent="0.15">
      <c r="A115">
        <v>91</v>
      </c>
      <c r="B115" s="1"/>
      <c r="C115" s="11" t="s">
        <v>275</v>
      </c>
      <c r="D115" s="11" t="s">
        <v>178</v>
      </c>
      <c r="E115" s="11" t="s">
        <v>256</v>
      </c>
      <c r="F115" s="11" t="s">
        <v>49</v>
      </c>
      <c r="G115" s="11" t="s">
        <v>24</v>
      </c>
      <c r="H115" s="11" t="s">
        <v>101</v>
      </c>
      <c r="I115" s="11" t="s">
        <v>83</v>
      </c>
      <c r="J115" s="12"/>
      <c r="K115" s="12"/>
      <c r="L115" s="12"/>
      <c r="M115" s="23">
        <v>0.7</v>
      </c>
      <c r="N115" s="24">
        <v>0.7</v>
      </c>
      <c r="O115" s="26">
        <v>0.7</v>
      </c>
      <c r="P115" s="31">
        <v>0.3</v>
      </c>
      <c r="Q115" s="11"/>
      <c r="R115" s="11"/>
      <c r="S115" s="15">
        <v>1841812</v>
      </c>
      <c r="T115" s="15">
        <f t="shared" si="1"/>
        <v>920906</v>
      </c>
      <c r="U115" s="17">
        <v>36.6</v>
      </c>
    </row>
    <row r="116" spans="1:21" x14ac:dyDescent="0.15">
      <c r="A116">
        <v>92</v>
      </c>
      <c r="C116" s="11" t="s">
        <v>276</v>
      </c>
      <c r="D116" s="11" t="s">
        <v>178</v>
      </c>
      <c r="E116" s="11" t="s">
        <v>256</v>
      </c>
      <c r="F116" s="11" t="s">
        <v>49</v>
      </c>
      <c r="G116" s="11" t="s">
        <v>24</v>
      </c>
      <c r="H116" s="11" t="s">
        <v>101</v>
      </c>
      <c r="I116" s="11" t="s">
        <v>83</v>
      </c>
      <c r="J116" s="12"/>
      <c r="K116" s="12"/>
      <c r="L116" s="12"/>
      <c r="M116" s="23">
        <v>1</v>
      </c>
      <c r="N116" s="24">
        <v>1</v>
      </c>
      <c r="O116" s="26">
        <v>1</v>
      </c>
      <c r="P116" s="31">
        <v>0.3</v>
      </c>
      <c r="Q116" s="11"/>
      <c r="R116" s="11"/>
      <c r="S116" s="15">
        <v>2138336</v>
      </c>
      <c r="T116" s="15">
        <f t="shared" si="1"/>
        <v>1069168</v>
      </c>
      <c r="U116" s="17">
        <v>57</v>
      </c>
    </row>
    <row r="117" spans="1:21" x14ac:dyDescent="0.15">
      <c r="A117">
        <v>93</v>
      </c>
      <c r="C117" s="11" t="s">
        <v>277</v>
      </c>
      <c r="D117" s="11" t="s">
        <v>178</v>
      </c>
      <c r="E117" s="11" t="s">
        <v>256</v>
      </c>
      <c r="F117" s="11" t="s">
        <v>49</v>
      </c>
      <c r="G117" s="11" t="s">
        <v>34</v>
      </c>
      <c r="H117" s="11" t="s">
        <v>101</v>
      </c>
      <c r="I117" s="11" t="s">
        <v>83</v>
      </c>
      <c r="J117" s="12"/>
      <c r="K117" s="12"/>
      <c r="L117" s="12"/>
      <c r="M117" s="23">
        <v>0.7</v>
      </c>
      <c r="N117" s="24">
        <v>0.7</v>
      </c>
      <c r="O117" s="26">
        <v>0.7</v>
      </c>
      <c r="P117" s="31">
        <v>0.3</v>
      </c>
      <c r="Q117" s="11"/>
      <c r="R117" s="11"/>
      <c r="S117" s="15">
        <v>1841812</v>
      </c>
      <c r="T117" s="15">
        <f t="shared" si="1"/>
        <v>920906</v>
      </c>
      <c r="U117" s="17">
        <v>36.200000000000003</v>
      </c>
    </row>
    <row r="118" spans="1:21" x14ac:dyDescent="0.15">
      <c r="A118">
        <v>94</v>
      </c>
      <c r="C118" s="11" t="s">
        <v>278</v>
      </c>
      <c r="D118" s="11" t="s">
        <v>178</v>
      </c>
      <c r="E118" s="11" t="s">
        <v>256</v>
      </c>
      <c r="F118" s="11" t="s">
        <v>49</v>
      </c>
      <c r="G118" s="11" t="s">
        <v>34</v>
      </c>
      <c r="H118" s="11" t="s">
        <v>101</v>
      </c>
      <c r="I118" s="11" t="s">
        <v>83</v>
      </c>
      <c r="J118" s="12"/>
      <c r="K118" s="12"/>
      <c r="L118" s="12"/>
      <c r="M118" s="23">
        <v>1</v>
      </c>
      <c r="N118" s="24">
        <v>1</v>
      </c>
      <c r="O118" s="26">
        <v>1</v>
      </c>
      <c r="P118" s="31">
        <v>0.3</v>
      </c>
      <c r="Q118" s="11"/>
      <c r="R118" s="11"/>
      <c r="S118" s="15">
        <v>2138336</v>
      </c>
      <c r="T118" s="15">
        <f t="shared" si="1"/>
        <v>1069168</v>
      </c>
      <c r="U118" s="17">
        <v>56.5</v>
      </c>
    </row>
    <row r="119" spans="1:21" x14ac:dyDescent="0.15">
      <c r="A119">
        <v>95</v>
      </c>
      <c r="C119" s="11" t="s">
        <v>279</v>
      </c>
      <c r="D119" s="11" t="s">
        <v>178</v>
      </c>
      <c r="E119" s="11" t="s">
        <v>256</v>
      </c>
      <c r="F119" s="11" t="s">
        <v>49</v>
      </c>
      <c r="G119" s="11" t="s">
        <v>24</v>
      </c>
      <c r="H119" s="11" t="s">
        <v>101</v>
      </c>
      <c r="I119" s="11" t="s">
        <v>83</v>
      </c>
      <c r="J119" s="12"/>
      <c r="K119" s="12"/>
      <c r="L119" s="12"/>
      <c r="M119" s="23">
        <v>0.7</v>
      </c>
      <c r="N119" s="24">
        <v>0.7</v>
      </c>
      <c r="O119" s="26">
        <v>0.7</v>
      </c>
      <c r="P119" s="31">
        <v>0.3</v>
      </c>
      <c r="Q119" s="11"/>
      <c r="R119" s="60" t="s">
        <v>194</v>
      </c>
      <c r="S119" s="15">
        <v>1841812</v>
      </c>
      <c r="T119" s="15">
        <f t="shared" si="1"/>
        <v>920906</v>
      </c>
      <c r="U119" s="17">
        <v>32.4</v>
      </c>
    </row>
    <row r="120" spans="1:21" x14ac:dyDescent="0.15">
      <c r="A120">
        <v>96</v>
      </c>
      <c r="C120" s="11" t="s">
        <v>280</v>
      </c>
      <c r="D120" s="11" t="s">
        <v>178</v>
      </c>
      <c r="E120" s="11" t="s">
        <v>256</v>
      </c>
      <c r="F120" s="11" t="s">
        <v>49</v>
      </c>
      <c r="G120" s="11" t="s">
        <v>24</v>
      </c>
      <c r="H120" s="11" t="s">
        <v>101</v>
      </c>
      <c r="I120" s="11" t="s">
        <v>83</v>
      </c>
      <c r="J120" s="12"/>
      <c r="K120" s="12"/>
      <c r="L120" s="12"/>
      <c r="M120" s="23">
        <v>1</v>
      </c>
      <c r="N120" s="24">
        <v>1</v>
      </c>
      <c r="O120" s="26">
        <v>1</v>
      </c>
      <c r="P120" s="31">
        <v>0.3</v>
      </c>
      <c r="Q120" s="11"/>
      <c r="R120" s="60" t="s">
        <v>194</v>
      </c>
      <c r="S120" s="15">
        <v>2138336</v>
      </c>
      <c r="T120" s="15">
        <f t="shared" si="1"/>
        <v>1069168</v>
      </c>
      <c r="U120" s="17">
        <v>59.1</v>
      </c>
    </row>
    <row r="121" spans="1:21" x14ac:dyDescent="0.15">
      <c r="A121">
        <v>97</v>
      </c>
      <c r="C121" s="11" t="s">
        <v>281</v>
      </c>
      <c r="D121" s="11" t="s">
        <v>178</v>
      </c>
      <c r="E121" s="11" t="s">
        <v>256</v>
      </c>
      <c r="F121" s="11" t="s">
        <v>49</v>
      </c>
      <c r="G121" s="11" t="s">
        <v>34</v>
      </c>
      <c r="H121" s="11" t="s">
        <v>101</v>
      </c>
      <c r="I121" s="11" t="s">
        <v>83</v>
      </c>
      <c r="J121" s="12"/>
      <c r="K121" s="12"/>
      <c r="L121" s="12"/>
      <c r="M121" s="23">
        <v>0.7</v>
      </c>
      <c r="N121" s="24">
        <v>0.7</v>
      </c>
      <c r="O121" s="26">
        <v>0.7</v>
      </c>
      <c r="P121" s="31">
        <v>0.3</v>
      </c>
      <c r="Q121" s="11"/>
      <c r="R121" s="60" t="s">
        <v>194</v>
      </c>
      <c r="S121" s="15">
        <v>1841812</v>
      </c>
      <c r="T121" s="15">
        <f t="shared" si="1"/>
        <v>920906</v>
      </c>
      <c r="U121" s="17">
        <v>36.200000000000003</v>
      </c>
    </row>
    <row r="122" spans="1:21" x14ac:dyDescent="0.15">
      <c r="A122">
        <v>98</v>
      </c>
      <c r="C122" s="11" t="s">
        <v>282</v>
      </c>
      <c r="D122" s="11" t="s">
        <v>178</v>
      </c>
      <c r="E122" s="11" t="s">
        <v>256</v>
      </c>
      <c r="F122" s="11" t="s">
        <v>49</v>
      </c>
      <c r="G122" s="11" t="s">
        <v>34</v>
      </c>
      <c r="H122" s="11" t="s">
        <v>101</v>
      </c>
      <c r="I122" s="11" t="s">
        <v>83</v>
      </c>
      <c r="J122" s="12"/>
      <c r="K122" s="12"/>
      <c r="L122" s="12"/>
      <c r="M122" s="23">
        <v>1</v>
      </c>
      <c r="N122" s="24">
        <v>1</v>
      </c>
      <c r="O122" s="26">
        <v>1</v>
      </c>
      <c r="P122" s="31">
        <v>0.3</v>
      </c>
      <c r="Q122" s="11"/>
      <c r="R122" s="60" t="s">
        <v>194</v>
      </c>
      <c r="S122" s="15">
        <v>2138336</v>
      </c>
      <c r="T122" s="15">
        <f t="shared" si="1"/>
        <v>1069168</v>
      </c>
      <c r="U122" s="17">
        <v>55.3</v>
      </c>
    </row>
    <row r="123" spans="1:21" x14ac:dyDescent="0.15">
      <c r="C123" s="11"/>
      <c r="D123" s="11"/>
      <c r="E123" s="11"/>
      <c r="F123" s="11"/>
      <c r="G123" s="11"/>
      <c r="H123" s="11"/>
      <c r="I123" s="11"/>
      <c r="J123" s="12"/>
      <c r="K123" s="12"/>
      <c r="L123" s="12"/>
      <c r="M123" s="12"/>
      <c r="N123" s="12"/>
      <c r="O123" s="12"/>
      <c r="P123" s="12"/>
      <c r="Q123" s="11"/>
      <c r="R123" s="64"/>
      <c r="S123" s="15"/>
      <c r="T123" s="15"/>
      <c r="U123" s="17"/>
    </row>
    <row r="124" spans="1:21" x14ac:dyDescent="0.15">
      <c r="A124">
        <v>99</v>
      </c>
      <c r="C124" s="11" t="s">
        <v>283</v>
      </c>
      <c r="D124" s="11" t="s">
        <v>178</v>
      </c>
      <c r="E124" s="11" t="s">
        <v>27</v>
      </c>
      <c r="F124" s="11" t="s">
        <v>28</v>
      </c>
      <c r="G124" s="11" t="s">
        <v>24</v>
      </c>
      <c r="H124" s="11" t="s">
        <v>16</v>
      </c>
      <c r="I124" s="11"/>
      <c r="J124" s="12"/>
      <c r="K124" s="12"/>
      <c r="L124" s="30">
        <v>0.4</v>
      </c>
      <c r="M124" s="12"/>
      <c r="N124" s="12"/>
      <c r="O124" s="12"/>
      <c r="P124" s="12"/>
      <c r="Q124" s="11"/>
      <c r="R124" s="11"/>
      <c r="S124" s="15">
        <v>8001</v>
      </c>
      <c r="T124" s="15">
        <f t="shared" si="1"/>
        <v>4000.5</v>
      </c>
      <c r="U124" s="17">
        <v>13.1</v>
      </c>
    </row>
    <row r="125" spans="1:21" x14ac:dyDescent="0.15">
      <c r="A125">
        <v>100</v>
      </c>
      <c r="C125" s="11" t="s">
        <v>284</v>
      </c>
      <c r="D125" s="11" t="s">
        <v>178</v>
      </c>
      <c r="E125" s="11" t="s">
        <v>27</v>
      </c>
      <c r="F125" s="11" t="s">
        <v>28</v>
      </c>
      <c r="G125" s="11" t="s">
        <v>24</v>
      </c>
      <c r="H125" s="11" t="s">
        <v>16</v>
      </c>
      <c r="I125" s="11"/>
      <c r="J125" s="12"/>
      <c r="K125" s="12"/>
      <c r="L125" s="30">
        <v>0.7</v>
      </c>
      <c r="M125" s="12"/>
      <c r="N125" s="12"/>
      <c r="O125" s="12"/>
      <c r="P125" s="12"/>
      <c r="Q125" s="11"/>
      <c r="R125" s="11"/>
      <c r="S125" s="15">
        <v>14002</v>
      </c>
      <c r="T125" s="15">
        <f t="shared" si="1"/>
        <v>7001</v>
      </c>
      <c r="U125" s="17">
        <v>13.1</v>
      </c>
    </row>
    <row r="126" spans="1:21" x14ac:dyDescent="0.15">
      <c r="A126">
        <v>101</v>
      </c>
      <c r="C126" s="11" t="s">
        <v>285</v>
      </c>
      <c r="D126" s="11" t="s">
        <v>178</v>
      </c>
      <c r="E126" s="11" t="s">
        <v>27</v>
      </c>
      <c r="F126" s="11" t="s">
        <v>28</v>
      </c>
      <c r="G126" s="11" t="s">
        <v>24</v>
      </c>
      <c r="H126" s="11" t="s">
        <v>16</v>
      </c>
      <c r="I126" s="11"/>
      <c r="J126" s="12"/>
      <c r="K126" s="12"/>
      <c r="L126" s="30">
        <v>1</v>
      </c>
      <c r="M126" s="12"/>
      <c r="N126" s="12"/>
      <c r="O126" s="12"/>
      <c r="P126" s="12"/>
      <c r="Q126" s="11"/>
      <c r="R126" s="11"/>
      <c r="S126" s="15">
        <v>20003</v>
      </c>
      <c r="T126" s="15">
        <f t="shared" si="1"/>
        <v>10001.5</v>
      </c>
      <c r="U126" s="17">
        <v>15.2</v>
      </c>
    </row>
    <row r="127" spans="1:21" x14ac:dyDescent="0.15">
      <c r="A127">
        <v>102</v>
      </c>
      <c r="C127" s="11" t="s">
        <v>286</v>
      </c>
      <c r="D127" s="11" t="s">
        <v>178</v>
      </c>
      <c r="E127" s="11" t="s">
        <v>27</v>
      </c>
      <c r="F127" s="11" t="s">
        <v>28</v>
      </c>
      <c r="G127" s="11" t="s">
        <v>34</v>
      </c>
      <c r="H127" s="11" t="s">
        <v>16</v>
      </c>
      <c r="I127" s="11"/>
      <c r="J127" s="12"/>
      <c r="K127" s="12"/>
      <c r="L127" s="30">
        <v>0.4</v>
      </c>
      <c r="M127" s="12"/>
      <c r="N127" s="12"/>
      <c r="O127" s="12"/>
      <c r="P127" s="12"/>
      <c r="Q127" s="11"/>
      <c r="R127" s="11"/>
      <c r="S127" s="15">
        <v>8001</v>
      </c>
      <c r="T127" s="15">
        <f t="shared" si="1"/>
        <v>4000.5</v>
      </c>
      <c r="U127" s="17">
        <v>31.1</v>
      </c>
    </row>
    <row r="128" spans="1:21" x14ac:dyDescent="0.15">
      <c r="A128">
        <v>103</v>
      </c>
      <c r="C128" s="11" t="s">
        <v>287</v>
      </c>
      <c r="D128" s="11" t="s">
        <v>178</v>
      </c>
      <c r="E128" s="11" t="s">
        <v>27</v>
      </c>
      <c r="F128" s="11" t="s">
        <v>28</v>
      </c>
      <c r="G128" s="11" t="s">
        <v>34</v>
      </c>
      <c r="H128" s="11" t="s">
        <v>16</v>
      </c>
      <c r="I128" s="11"/>
      <c r="J128" s="12"/>
      <c r="K128" s="12"/>
      <c r="L128" s="30">
        <v>0.7</v>
      </c>
      <c r="M128" s="12"/>
      <c r="N128" s="12"/>
      <c r="O128" s="12"/>
      <c r="P128" s="12"/>
      <c r="Q128" s="11"/>
      <c r="R128" s="11"/>
      <c r="S128" s="15">
        <v>14002</v>
      </c>
      <c r="T128" s="15">
        <f t="shared" si="1"/>
        <v>7001</v>
      </c>
      <c r="U128" s="17">
        <v>31.2</v>
      </c>
    </row>
    <row r="129" spans="1:21" x14ac:dyDescent="0.15">
      <c r="A129">
        <v>104</v>
      </c>
      <c r="C129" s="11" t="s">
        <v>288</v>
      </c>
      <c r="D129" s="11" t="s">
        <v>178</v>
      </c>
      <c r="E129" s="11" t="s">
        <v>27</v>
      </c>
      <c r="F129" s="11" t="s">
        <v>28</v>
      </c>
      <c r="G129" s="11" t="s">
        <v>34</v>
      </c>
      <c r="H129" s="11" t="s">
        <v>16</v>
      </c>
      <c r="I129" s="11"/>
      <c r="J129" s="12"/>
      <c r="K129" s="12"/>
      <c r="L129" s="30">
        <v>1</v>
      </c>
      <c r="M129" s="12"/>
      <c r="N129" s="12"/>
      <c r="O129" s="12"/>
      <c r="P129" s="12"/>
      <c r="Q129" s="11"/>
      <c r="R129" s="11"/>
      <c r="S129" s="15">
        <v>20003</v>
      </c>
      <c r="T129" s="15">
        <f t="shared" si="1"/>
        <v>10001.5</v>
      </c>
      <c r="U129" s="17">
        <v>31.2</v>
      </c>
    </row>
    <row r="130" spans="1:21" x14ac:dyDescent="0.15">
      <c r="A130">
        <v>105</v>
      </c>
      <c r="C130" s="11" t="s">
        <v>289</v>
      </c>
      <c r="D130" s="11" t="s">
        <v>178</v>
      </c>
      <c r="E130" s="11" t="s">
        <v>27</v>
      </c>
      <c r="F130" s="11" t="s">
        <v>36</v>
      </c>
      <c r="G130" s="11" t="s">
        <v>24</v>
      </c>
      <c r="H130" s="11" t="s">
        <v>16</v>
      </c>
      <c r="I130" s="11" t="s">
        <v>80</v>
      </c>
      <c r="J130" s="12"/>
      <c r="K130" s="12"/>
      <c r="L130" s="30">
        <v>0.4</v>
      </c>
      <c r="M130" s="12"/>
      <c r="N130" s="24">
        <v>0.2</v>
      </c>
      <c r="O130" s="26">
        <v>0.1</v>
      </c>
      <c r="P130" s="12"/>
      <c r="Q130" s="11"/>
      <c r="R130" s="11"/>
      <c r="S130" s="15">
        <v>59644</v>
      </c>
      <c r="T130" s="15">
        <f t="shared" si="1"/>
        <v>29822</v>
      </c>
      <c r="U130" s="17">
        <v>13.1</v>
      </c>
    </row>
    <row r="131" spans="1:21" x14ac:dyDescent="0.15">
      <c r="A131">
        <v>106</v>
      </c>
      <c r="C131" s="11" t="s">
        <v>290</v>
      </c>
      <c r="D131" s="11" t="s">
        <v>178</v>
      </c>
      <c r="E131" s="11" t="s">
        <v>27</v>
      </c>
      <c r="F131" s="11" t="s">
        <v>36</v>
      </c>
      <c r="G131" s="11" t="s">
        <v>24</v>
      </c>
      <c r="H131" s="11" t="s">
        <v>16</v>
      </c>
      <c r="I131" s="11" t="s">
        <v>80</v>
      </c>
      <c r="J131" s="12"/>
      <c r="K131" s="12"/>
      <c r="L131" s="30">
        <v>0.7</v>
      </c>
      <c r="M131" s="12"/>
      <c r="N131" s="24">
        <v>0.2</v>
      </c>
      <c r="O131" s="26">
        <v>0.1</v>
      </c>
      <c r="P131" s="12"/>
      <c r="Q131" s="11"/>
      <c r="R131" s="11"/>
      <c r="S131" s="15">
        <v>65645</v>
      </c>
      <c r="T131" s="15">
        <f t="shared" si="1"/>
        <v>32822.5</v>
      </c>
      <c r="U131" s="17">
        <v>15.4</v>
      </c>
    </row>
    <row r="132" spans="1:21" x14ac:dyDescent="0.15">
      <c r="A132">
        <v>107</v>
      </c>
      <c r="C132" s="11" t="s">
        <v>291</v>
      </c>
      <c r="D132" s="11" t="s">
        <v>178</v>
      </c>
      <c r="E132" s="11" t="s">
        <v>27</v>
      </c>
      <c r="F132" s="11" t="s">
        <v>36</v>
      </c>
      <c r="G132" s="11" t="s">
        <v>24</v>
      </c>
      <c r="H132" s="11" t="s">
        <v>16</v>
      </c>
      <c r="I132" s="11" t="s">
        <v>80</v>
      </c>
      <c r="J132" s="12"/>
      <c r="K132" s="12"/>
      <c r="L132" s="30">
        <v>1</v>
      </c>
      <c r="M132" s="12"/>
      <c r="N132" s="24">
        <v>0.2</v>
      </c>
      <c r="O132" s="26">
        <v>0.1</v>
      </c>
      <c r="P132" s="12"/>
      <c r="Q132" s="11"/>
      <c r="R132" s="11"/>
      <c r="S132" s="15">
        <v>71646</v>
      </c>
      <c r="T132" s="15">
        <f t="shared" si="1"/>
        <v>35823</v>
      </c>
      <c r="U132" s="17">
        <v>26.7</v>
      </c>
    </row>
    <row r="133" spans="1:21" x14ac:dyDescent="0.15">
      <c r="A133">
        <v>108</v>
      </c>
      <c r="C133" s="11" t="s">
        <v>309</v>
      </c>
      <c r="D133" s="11" t="s">
        <v>178</v>
      </c>
      <c r="E133" s="11" t="s">
        <v>27</v>
      </c>
      <c r="F133" s="11" t="s">
        <v>36</v>
      </c>
      <c r="G133" s="11" t="s">
        <v>34</v>
      </c>
      <c r="H133" s="11" t="s">
        <v>16</v>
      </c>
      <c r="I133" s="11" t="s">
        <v>80</v>
      </c>
      <c r="J133" s="12"/>
      <c r="K133" s="12"/>
      <c r="L133" s="30">
        <v>0.4</v>
      </c>
      <c r="M133" s="12"/>
      <c r="N133" s="24">
        <v>0.2</v>
      </c>
      <c r="O133" s="26">
        <v>0.1</v>
      </c>
      <c r="P133" s="12"/>
      <c r="Q133" s="11"/>
      <c r="R133" s="11"/>
      <c r="S133" s="15">
        <v>59644</v>
      </c>
      <c r="T133" s="15">
        <f t="shared" si="1"/>
        <v>29822</v>
      </c>
      <c r="U133" s="17">
        <v>31.7</v>
      </c>
    </row>
    <row r="134" spans="1:21" x14ac:dyDescent="0.15">
      <c r="A134">
        <v>109</v>
      </c>
      <c r="C134" s="11" t="s">
        <v>292</v>
      </c>
      <c r="D134" s="11" t="s">
        <v>178</v>
      </c>
      <c r="E134" s="11" t="s">
        <v>27</v>
      </c>
      <c r="F134" s="11" t="s">
        <v>36</v>
      </c>
      <c r="G134" s="11" t="s">
        <v>34</v>
      </c>
      <c r="H134" s="11" t="s">
        <v>16</v>
      </c>
      <c r="I134" s="11" t="s">
        <v>80</v>
      </c>
      <c r="J134" s="12"/>
      <c r="K134" s="12"/>
      <c r="L134" s="30">
        <v>0.7</v>
      </c>
      <c r="M134" s="12"/>
      <c r="N134" s="24">
        <v>0.2</v>
      </c>
      <c r="O134" s="26">
        <v>0.1</v>
      </c>
      <c r="P134" s="12"/>
      <c r="Q134" s="11"/>
      <c r="R134" s="11"/>
      <c r="S134" s="15">
        <v>65645</v>
      </c>
      <c r="T134" s="15">
        <f t="shared" si="1"/>
        <v>32822.5</v>
      </c>
      <c r="U134" s="17">
        <v>31.2</v>
      </c>
    </row>
    <row r="135" spans="1:21" x14ac:dyDescent="0.15">
      <c r="A135">
        <v>110</v>
      </c>
      <c r="C135" s="11" t="s">
        <v>293</v>
      </c>
      <c r="D135" s="11" t="s">
        <v>178</v>
      </c>
      <c r="E135" s="11" t="s">
        <v>27</v>
      </c>
      <c r="F135" s="11" t="s">
        <v>36</v>
      </c>
      <c r="G135" s="11" t="s">
        <v>34</v>
      </c>
      <c r="H135" s="11" t="s">
        <v>16</v>
      </c>
      <c r="I135" s="11" t="s">
        <v>80</v>
      </c>
      <c r="J135" s="12"/>
      <c r="K135" s="12"/>
      <c r="L135" s="30">
        <v>1</v>
      </c>
      <c r="M135" s="12"/>
      <c r="N135" s="24">
        <v>0.2</v>
      </c>
      <c r="O135" s="26">
        <v>0.1</v>
      </c>
      <c r="P135" s="12"/>
      <c r="Q135" s="11"/>
      <c r="R135" s="11"/>
      <c r="S135" s="15">
        <v>71646</v>
      </c>
      <c r="T135" s="15">
        <f t="shared" si="1"/>
        <v>35823</v>
      </c>
      <c r="U135" s="17">
        <v>33.200000000000003</v>
      </c>
    </row>
    <row r="136" spans="1:21" x14ac:dyDescent="0.15">
      <c r="A136">
        <v>111</v>
      </c>
      <c r="C136" s="11" t="s">
        <v>294</v>
      </c>
      <c r="D136" s="11" t="s">
        <v>178</v>
      </c>
      <c r="E136" s="11" t="s">
        <v>27</v>
      </c>
      <c r="F136" s="11" t="s">
        <v>43</v>
      </c>
      <c r="G136" s="11" t="s">
        <v>24</v>
      </c>
      <c r="H136" s="11" t="s">
        <v>86</v>
      </c>
      <c r="I136" s="11" t="s">
        <v>81</v>
      </c>
      <c r="J136" s="12"/>
      <c r="K136" s="12"/>
      <c r="L136" s="30">
        <v>0.4</v>
      </c>
      <c r="M136" s="12"/>
      <c r="N136" s="24">
        <v>0.4</v>
      </c>
      <c r="O136" s="26">
        <v>0.3</v>
      </c>
      <c r="P136" s="12"/>
      <c r="Q136" s="11"/>
      <c r="R136" s="11"/>
      <c r="S136" s="15">
        <v>132570</v>
      </c>
      <c r="T136" s="15">
        <f t="shared" si="1"/>
        <v>66285</v>
      </c>
      <c r="U136" s="17">
        <v>13.1</v>
      </c>
    </row>
    <row r="137" spans="1:21" x14ac:dyDescent="0.15">
      <c r="A137">
        <v>112</v>
      </c>
      <c r="C137" s="11" t="s">
        <v>295</v>
      </c>
      <c r="D137" s="11" t="s">
        <v>178</v>
      </c>
      <c r="E137" s="11" t="s">
        <v>27</v>
      </c>
      <c r="F137" s="11" t="s">
        <v>43</v>
      </c>
      <c r="G137" s="11" t="s">
        <v>24</v>
      </c>
      <c r="H137" s="11" t="s">
        <v>86</v>
      </c>
      <c r="I137" s="11" t="s">
        <v>81</v>
      </c>
      <c r="J137" s="63"/>
      <c r="K137" s="63"/>
      <c r="L137" s="30">
        <v>0.7</v>
      </c>
      <c r="M137" s="63"/>
      <c r="N137" s="24">
        <v>0.7</v>
      </c>
      <c r="O137" s="26">
        <v>0.3</v>
      </c>
      <c r="P137" s="63"/>
      <c r="Q137" s="63"/>
      <c r="R137" s="63"/>
      <c r="S137" s="15">
        <v>184112</v>
      </c>
      <c r="T137" s="15">
        <f t="shared" si="1"/>
        <v>92056</v>
      </c>
      <c r="U137" s="17">
        <v>21.8</v>
      </c>
    </row>
    <row r="138" spans="1:21" x14ac:dyDescent="0.15">
      <c r="A138">
        <v>113</v>
      </c>
      <c r="C138" s="11" t="s">
        <v>296</v>
      </c>
      <c r="D138" s="11" t="s">
        <v>178</v>
      </c>
      <c r="E138" s="11" t="s">
        <v>27</v>
      </c>
      <c r="F138" s="11" t="s">
        <v>43</v>
      </c>
      <c r="G138" s="11" t="s">
        <v>24</v>
      </c>
      <c r="H138" s="11" t="s">
        <v>86</v>
      </c>
      <c r="I138" s="11" t="s">
        <v>81</v>
      </c>
      <c r="J138" s="63"/>
      <c r="K138" s="63"/>
      <c r="L138" s="30">
        <v>1</v>
      </c>
      <c r="M138" s="63"/>
      <c r="N138" s="24">
        <v>1</v>
      </c>
      <c r="O138" s="26">
        <v>0.3</v>
      </c>
      <c r="P138" s="63"/>
      <c r="Q138" s="63"/>
      <c r="R138" s="63"/>
      <c r="S138" s="15">
        <v>235654</v>
      </c>
      <c r="T138" s="15">
        <f t="shared" si="1"/>
        <v>117827</v>
      </c>
      <c r="U138" s="17">
        <v>38.799999999999997</v>
      </c>
    </row>
    <row r="139" spans="1:21" x14ac:dyDescent="0.15">
      <c r="A139">
        <v>114</v>
      </c>
      <c r="C139" s="11" t="s">
        <v>297</v>
      </c>
      <c r="D139" s="11" t="s">
        <v>178</v>
      </c>
      <c r="E139" s="11" t="s">
        <v>27</v>
      </c>
      <c r="F139" s="11" t="s">
        <v>43</v>
      </c>
      <c r="G139" s="11" t="s">
        <v>34</v>
      </c>
      <c r="H139" s="11" t="s">
        <v>86</v>
      </c>
      <c r="I139" s="11" t="s">
        <v>81</v>
      </c>
      <c r="J139" s="63"/>
      <c r="K139" s="63"/>
      <c r="L139" s="30">
        <v>0.4</v>
      </c>
      <c r="M139" s="12"/>
      <c r="N139" s="24">
        <v>0.4</v>
      </c>
      <c r="O139" s="26">
        <v>0.3</v>
      </c>
      <c r="P139" s="12"/>
      <c r="Q139" s="11"/>
      <c r="R139" s="11"/>
      <c r="S139" s="15">
        <v>132570</v>
      </c>
      <c r="T139" s="15">
        <f t="shared" si="1"/>
        <v>66285</v>
      </c>
      <c r="U139" s="17">
        <v>31.1</v>
      </c>
    </row>
    <row r="140" spans="1:21" x14ac:dyDescent="0.15">
      <c r="A140">
        <v>115</v>
      </c>
      <c r="C140" s="11" t="s">
        <v>298</v>
      </c>
      <c r="D140" s="11" t="s">
        <v>178</v>
      </c>
      <c r="E140" s="11" t="s">
        <v>27</v>
      </c>
      <c r="F140" s="11" t="s">
        <v>43</v>
      </c>
      <c r="G140" s="11" t="s">
        <v>34</v>
      </c>
      <c r="H140" s="11" t="s">
        <v>86</v>
      </c>
      <c r="I140" s="11" t="s">
        <v>81</v>
      </c>
      <c r="J140" s="63"/>
      <c r="K140" s="63"/>
      <c r="L140" s="30">
        <v>0.7</v>
      </c>
      <c r="M140" s="63"/>
      <c r="N140" s="24">
        <v>0.7</v>
      </c>
      <c r="O140" s="26">
        <v>0.3</v>
      </c>
      <c r="P140" s="63"/>
      <c r="Q140" s="63"/>
      <c r="R140" s="63"/>
      <c r="S140" s="15">
        <v>184112</v>
      </c>
      <c r="T140" s="15">
        <f t="shared" si="1"/>
        <v>92056</v>
      </c>
      <c r="U140" s="17">
        <v>31.7</v>
      </c>
    </row>
    <row r="141" spans="1:21" x14ac:dyDescent="0.15">
      <c r="A141">
        <v>116</v>
      </c>
      <c r="C141" s="11" t="s">
        <v>299</v>
      </c>
      <c r="D141" s="11" t="s">
        <v>178</v>
      </c>
      <c r="E141" s="11" t="s">
        <v>27</v>
      </c>
      <c r="F141" s="11" t="s">
        <v>43</v>
      </c>
      <c r="G141" s="11" t="s">
        <v>34</v>
      </c>
      <c r="H141" s="11" t="s">
        <v>86</v>
      </c>
      <c r="I141" s="11" t="s">
        <v>81</v>
      </c>
      <c r="J141" s="63"/>
      <c r="K141" s="63"/>
      <c r="L141" s="30">
        <v>1</v>
      </c>
      <c r="M141" s="63"/>
      <c r="N141" s="24">
        <v>1</v>
      </c>
      <c r="O141" s="26">
        <v>0.3</v>
      </c>
      <c r="P141" s="63"/>
      <c r="Q141" s="63"/>
      <c r="R141" s="63"/>
      <c r="S141" s="15">
        <v>235654</v>
      </c>
      <c r="T141" s="15">
        <f t="shared" si="1"/>
        <v>117827</v>
      </c>
      <c r="U141" s="17">
        <v>36.9</v>
      </c>
    </row>
    <row r="142" spans="1:21" x14ac:dyDescent="0.15">
      <c r="A142">
        <v>117</v>
      </c>
      <c r="C142" s="11" t="s">
        <v>300</v>
      </c>
      <c r="D142" s="11" t="s">
        <v>178</v>
      </c>
      <c r="E142" s="11" t="s">
        <v>27</v>
      </c>
      <c r="F142" s="11" t="s">
        <v>49</v>
      </c>
      <c r="G142" s="11" t="s">
        <v>24</v>
      </c>
      <c r="H142" s="11" t="s">
        <v>301</v>
      </c>
      <c r="I142" s="63"/>
      <c r="J142" s="63"/>
      <c r="K142" s="63"/>
      <c r="L142" s="30">
        <v>0.7</v>
      </c>
      <c r="M142" s="63"/>
      <c r="N142" s="24">
        <v>0.7</v>
      </c>
      <c r="O142" s="26">
        <v>0.7</v>
      </c>
      <c r="P142" s="63"/>
      <c r="Q142" s="63"/>
      <c r="R142" s="63"/>
      <c r="S142" s="15">
        <v>269244</v>
      </c>
      <c r="T142" s="15">
        <f t="shared" si="1"/>
        <v>134622</v>
      </c>
      <c r="U142" s="17">
        <v>36.6</v>
      </c>
    </row>
    <row r="143" spans="1:21" x14ac:dyDescent="0.15">
      <c r="A143">
        <v>118</v>
      </c>
      <c r="C143" s="11" t="s">
        <v>302</v>
      </c>
      <c r="D143" s="11" t="s">
        <v>178</v>
      </c>
      <c r="E143" s="11" t="s">
        <v>27</v>
      </c>
      <c r="F143" s="11" t="s">
        <v>49</v>
      </c>
      <c r="G143" s="11" t="s">
        <v>24</v>
      </c>
      <c r="H143" s="11" t="s">
        <v>301</v>
      </c>
      <c r="I143" s="63"/>
      <c r="J143" s="63"/>
      <c r="K143" s="63"/>
      <c r="L143" s="30">
        <v>1</v>
      </c>
      <c r="M143" s="63"/>
      <c r="N143" s="24">
        <v>1</v>
      </c>
      <c r="O143" s="26">
        <v>1</v>
      </c>
      <c r="P143" s="63"/>
      <c r="Q143" s="63"/>
      <c r="R143" s="63"/>
      <c r="S143" s="15">
        <v>384634</v>
      </c>
      <c r="T143" s="15">
        <f t="shared" si="1"/>
        <v>192317</v>
      </c>
      <c r="U143" s="17">
        <v>57</v>
      </c>
    </row>
    <row r="144" spans="1:21" x14ac:dyDescent="0.15">
      <c r="A144">
        <v>119</v>
      </c>
      <c r="C144" s="11" t="s">
        <v>303</v>
      </c>
      <c r="D144" s="11" t="s">
        <v>178</v>
      </c>
      <c r="E144" s="11" t="s">
        <v>27</v>
      </c>
      <c r="F144" s="11" t="s">
        <v>49</v>
      </c>
      <c r="G144" s="11" t="s">
        <v>34</v>
      </c>
      <c r="H144" s="11" t="s">
        <v>301</v>
      </c>
      <c r="I144" s="63"/>
      <c r="J144" s="63"/>
      <c r="K144" s="63"/>
      <c r="L144" s="30">
        <v>0.7</v>
      </c>
      <c r="M144" s="63"/>
      <c r="N144" s="24">
        <v>0.7</v>
      </c>
      <c r="O144" s="26">
        <v>0.7</v>
      </c>
      <c r="P144" s="63"/>
      <c r="Q144" s="63"/>
      <c r="R144" s="63"/>
      <c r="S144" s="15">
        <v>269244</v>
      </c>
      <c r="T144" s="15">
        <f t="shared" si="1"/>
        <v>134622</v>
      </c>
      <c r="U144" s="17">
        <v>36.200000000000003</v>
      </c>
    </row>
    <row r="145" spans="1:21" x14ac:dyDescent="0.15">
      <c r="A145">
        <v>120</v>
      </c>
      <c r="C145" s="11" t="s">
        <v>304</v>
      </c>
      <c r="D145" s="11" t="s">
        <v>178</v>
      </c>
      <c r="E145" s="11" t="s">
        <v>27</v>
      </c>
      <c r="F145" s="11" t="s">
        <v>49</v>
      </c>
      <c r="G145" s="11" t="s">
        <v>34</v>
      </c>
      <c r="H145" s="11" t="s">
        <v>301</v>
      </c>
      <c r="I145" s="63"/>
      <c r="J145" s="63"/>
      <c r="K145" s="63"/>
      <c r="L145" s="30">
        <v>1</v>
      </c>
      <c r="M145" s="63"/>
      <c r="N145" s="24">
        <v>1</v>
      </c>
      <c r="O145" s="26">
        <v>1</v>
      </c>
      <c r="P145" s="63"/>
      <c r="Q145" s="63"/>
      <c r="R145" s="63"/>
      <c r="S145" s="15">
        <v>384634</v>
      </c>
      <c r="T145" s="15">
        <f t="shared" si="1"/>
        <v>192317</v>
      </c>
      <c r="U145" s="17">
        <v>56.5</v>
      </c>
    </row>
    <row r="146" spans="1:21" x14ac:dyDescent="0.15">
      <c r="A146">
        <v>121</v>
      </c>
      <c r="C146" s="11" t="s">
        <v>305</v>
      </c>
      <c r="D146" s="11" t="s">
        <v>178</v>
      </c>
      <c r="E146" s="11" t="s">
        <v>27</v>
      </c>
      <c r="F146" s="11" t="s">
        <v>49</v>
      </c>
      <c r="G146" s="11" t="s">
        <v>24</v>
      </c>
      <c r="H146" s="11" t="s">
        <v>301</v>
      </c>
      <c r="I146" s="63"/>
      <c r="J146" s="63"/>
      <c r="K146" s="63"/>
      <c r="L146" s="30">
        <v>0.7</v>
      </c>
      <c r="M146" s="63"/>
      <c r="N146" s="24">
        <v>0.7</v>
      </c>
      <c r="O146" s="26">
        <v>0.7</v>
      </c>
      <c r="P146" s="63"/>
      <c r="Q146" s="63"/>
      <c r="R146" s="60" t="s">
        <v>194</v>
      </c>
      <c r="S146" s="15">
        <v>269244</v>
      </c>
      <c r="T146" s="15">
        <f t="shared" si="1"/>
        <v>134622</v>
      </c>
      <c r="U146" s="17">
        <v>32.4</v>
      </c>
    </row>
    <row r="147" spans="1:21" x14ac:dyDescent="0.15">
      <c r="A147">
        <v>122</v>
      </c>
      <c r="C147" s="11" t="s">
        <v>306</v>
      </c>
      <c r="D147" s="11" t="s">
        <v>178</v>
      </c>
      <c r="E147" s="11" t="s">
        <v>27</v>
      </c>
      <c r="F147" s="11" t="s">
        <v>49</v>
      </c>
      <c r="G147" s="11" t="s">
        <v>24</v>
      </c>
      <c r="H147" s="11" t="s">
        <v>301</v>
      </c>
      <c r="I147" s="63"/>
      <c r="J147" s="63"/>
      <c r="K147" s="63"/>
      <c r="L147" s="30">
        <v>1</v>
      </c>
      <c r="M147" s="63"/>
      <c r="N147" s="24">
        <v>1</v>
      </c>
      <c r="O147" s="26">
        <v>1</v>
      </c>
      <c r="P147" s="63"/>
      <c r="Q147" s="63"/>
      <c r="R147" s="60" t="s">
        <v>194</v>
      </c>
      <c r="S147" s="15">
        <v>384634</v>
      </c>
      <c r="T147" s="15">
        <f t="shared" si="1"/>
        <v>192317</v>
      </c>
      <c r="U147" s="17">
        <v>59.1</v>
      </c>
    </row>
    <row r="148" spans="1:21" x14ac:dyDescent="0.15">
      <c r="A148">
        <v>123</v>
      </c>
      <c r="C148" s="11" t="s">
        <v>307</v>
      </c>
      <c r="D148" s="11" t="s">
        <v>178</v>
      </c>
      <c r="E148" s="11" t="s">
        <v>27</v>
      </c>
      <c r="F148" s="11" t="s">
        <v>49</v>
      </c>
      <c r="G148" s="11" t="s">
        <v>34</v>
      </c>
      <c r="H148" s="11" t="s">
        <v>301</v>
      </c>
      <c r="I148" s="63"/>
      <c r="J148" s="63"/>
      <c r="K148" s="63"/>
      <c r="L148" s="30">
        <v>0.7</v>
      </c>
      <c r="M148" s="63"/>
      <c r="N148" s="24">
        <v>0.7</v>
      </c>
      <c r="O148" s="26">
        <v>0.7</v>
      </c>
      <c r="P148" s="63"/>
      <c r="Q148" s="63"/>
      <c r="R148" s="60" t="s">
        <v>194</v>
      </c>
      <c r="S148" s="15">
        <v>269244</v>
      </c>
      <c r="T148" s="15">
        <f t="shared" si="1"/>
        <v>134622</v>
      </c>
      <c r="U148" s="17">
        <v>36.200000000000003</v>
      </c>
    </row>
    <row r="149" spans="1:21" x14ac:dyDescent="0.15">
      <c r="A149">
        <v>124</v>
      </c>
      <c r="C149" s="11" t="s">
        <v>308</v>
      </c>
      <c r="D149" s="11" t="s">
        <v>178</v>
      </c>
      <c r="E149" s="11" t="s">
        <v>27</v>
      </c>
      <c r="F149" s="11" t="s">
        <v>49</v>
      </c>
      <c r="G149" s="11" t="s">
        <v>34</v>
      </c>
      <c r="H149" s="11" t="s">
        <v>301</v>
      </c>
      <c r="I149" s="63"/>
      <c r="J149" s="63"/>
      <c r="K149" s="63"/>
      <c r="L149" s="30">
        <v>1</v>
      </c>
      <c r="M149" s="63"/>
      <c r="N149" s="24">
        <v>1</v>
      </c>
      <c r="O149" s="26">
        <v>1</v>
      </c>
      <c r="P149" s="63"/>
      <c r="Q149" s="63"/>
      <c r="R149" s="60" t="s">
        <v>194</v>
      </c>
      <c r="S149" s="15">
        <v>384634</v>
      </c>
      <c r="T149" s="15">
        <f t="shared" si="1"/>
        <v>192317</v>
      </c>
      <c r="U149" s="17">
        <v>55.3</v>
      </c>
    </row>
    <row r="150" spans="1:21" x14ac:dyDescent="0.15">
      <c r="C150" s="11"/>
      <c r="D150" s="11"/>
      <c r="E150" s="62"/>
      <c r="F150" s="62"/>
      <c r="G150" s="62"/>
      <c r="H150" s="62"/>
      <c r="I150" s="62"/>
      <c r="J150" s="62"/>
      <c r="K150" s="62"/>
      <c r="L150" s="62"/>
      <c r="M150" s="62"/>
      <c r="N150" s="62"/>
      <c r="O150" s="62"/>
      <c r="P150" s="62"/>
      <c r="Q150" s="62"/>
      <c r="R150" s="62"/>
      <c r="S150" s="62"/>
      <c r="T150" s="62"/>
      <c r="U150" s="62"/>
    </row>
    <row r="151" spans="1:21" x14ac:dyDescent="0.15">
      <c r="C151" s="61"/>
      <c r="D151" s="61"/>
    </row>
  </sheetData>
  <pageMargins left="0.25" right="0.25" top="0.75" bottom="0.75" header="0.3" footer="0.3"/>
  <pageSetup paperSize="1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0990B-70E4-4A74-AA66-4F6EDFECAB80}">
  <sheetPr>
    <pageSetUpPr fitToPage="1"/>
  </sheetPr>
  <dimension ref="A1:AB136"/>
  <sheetViews>
    <sheetView zoomScale="110" zoomScaleNormal="110" workbookViewId="0">
      <pane xSplit="1" ySplit="21" topLeftCell="B22" activePane="bottomRight" state="frozen"/>
      <selection pane="topRight" activeCell="B1" sqref="B1"/>
      <selection pane="bottomLeft" activeCell="A13" sqref="A13"/>
      <selection pane="bottomRight"/>
    </sheetView>
  </sheetViews>
  <sheetFormatPr baseColWidth="10" defaultColWidth="9" defaultRowHeight="12" x14ac:dyDescent="0.15"/>
  <cols>
    <col min="1" max="1" width="4.3984375" bestFit="1" customWidth="1"/>
    <col min="2" max="2" width="0.796875" customWidth="1"/>
    <col min="3" max="3" width="9.796875" bestFit="1" customWidth="1"/>
    <col min="5" max="5" width="9.796875" bestFit="1" customWidth="1"/>
    <col min="6" max="6" width="11.19921875" bestFit="1" customWidth="1"/>
    <col min="7" max="7" width="8.3984375" bestFit="1" customWidth="1"/>
    <col min="8" max="8" width="20.3984375" bestFit="1" customWidth="1"/>
    <col min="9" max="9" width="9" bestFit="1" customWidth="1"/>
    <col min="10" max="16" width="11.796875" customWidth="1"/>
    <col min="17" max="17" width="9.19921875" bestFit="1" customWidth="1"/>
    <col min="18" max="18" width="12.19921875" bestFit="1" customWidth="1"/>
    <col min="19" max="20" width="10.796875" bestFit="1" customWidth="1"/>
    <col min="21" max="21" width="17.3984375" bestFit="1" customWidth="1"/>
  </cols>
  <sheetData>
    <row r="1" spans="1:28" ht="13" thickBot="1" x14ac:dyDescent="0.2">
      <c r="A1" s="38"/>
    </row>
    <row r="2" spans="1:28" ht="13" thickBot="1" x14ac:dyDescent="0.2">
      <c r="B2" s="1"/>
      <c r="C2" s="35" t="s">
        <v>0</v>
      </c>
      <c r="D2" s="36"/>
      <c r="E2" s="36"/>
      <c r="F2" s="36"/>
      <c r="G2" s="36"/>
      <c r="H2" s="36"/>
      <c r="I2" s="36"/>
      <c r="J2" s="36"/>
      <c r="K2" s="36"/>
      <c r="L2" s="36"/>
      <c r="M2" s="37"/>
      <c r="N2" s="1"/>
      <c r="O2" s="1"/>
      <c r="P2" s="1"/>
      <c r="Q2" s="1"/>
      <c r="R2" s="1"/>
      <c r="S2" s="1"/>
      <c r="T2" s="1"/>
      <c r="U2" s="1"/>
      <c r="V2" s="1"/>
      <c r="W2" s="1"/>
      <c r="X2" s="1"/>
      <c r="Y2" s="1"/>
      <c r="Z2" s="1"/>
      <c r="AA2" s="1"/>
      <c r="AB2" s="1"/>
    </row>
    <row r="3" spans="1:28" x14ac:dyDescent="0.15">
      <c r="B3" s="1"/>
      <c r="C3" s="2"/>
      <c r="D3" s="1"/>
      <c r="E3" s="1"/>
      <c r="F3" s="1"/>
      <c r="G3" s="1"/>
      <c r="H3" s="1"/>
      <c r="I3" s="1"/>
      <c r="J3" s="1"/>
      <c r="K3" s="1"/>
      <c r="L3" s="1"/>
      <c r="M3" s="1"/>
      <c r="N3" s="1"/>
      <c r="O3" s="1"/>
      <c r="P3" s="1"/>
      <c r="Q3" s="1"/>
      <c r="R3" s="1"/>
      <c r="S3" s="1"/>
      <c r="T3" s="1"/>
      <c r="U3" s="1"/>
      <c r="V3" s="1"/>
      <c r="W3" s="1"/>
      <c r="X3" s="1"/>
      <c r="Y3" s="1"/>
      <c r="Z3" s="1"/>
      <c r="AA3" s="1"/>
      <c r="AB3" s="1"/>
    </row>
    <row r="4" spans="1:28" x14ac:dyDescent="0.15">
      <c r="B4" s="1"/>
      <c r="C4" s="52" t="s">
        <v>1</v>
      </c>
      <c r="D4" s="1"/>
      <c r="E4" s="1"/>
      <c r="F4" s="1"/>
      <c r="G4" s="1"/>
      <c r="H4" s="1"/>
      <c r="I4" s="1"/>
      <c r="J4" s="1"/>
      <c r="K4" s="1"/>
      <c r="L4" s="1"/>
      <c r="M4" s="1"/>
      <c r="N4" s="1"/>
      <c r="O4" s="1"/>
      <c r="P4" s="1"/>
      <c r="Q4" s="1"/>
      <c r="R4" s="1"/>
      <c r="S4" s="1"/>
      <c r="T4" s="1"/>
      <c r="U4" s="1"/>
      <c r="V4" s="1"/>
      <c r="W4" s="1"/>
      <c r="X4" s="1"/>
      <c r="Y4" s="1"/>
      <c r="Z4" s="1"/>
      <c r="AA4" s="1"/>
      <c r="AB4" s="1"/>
    </row>
    <row r="5" spans="1:28" x14ac:dyDescent="0.15">
      <c r="B5" s="1"/>
      <c r="C5" s="1" t="s">
        <v>97</v>
      </c>
      <c r="D5" s="1"/>
      <c r="E5" s="1"/>
      <c r="F5" s="1"/>
      <c r="G5" s="1"/>
      <c r="H5" s="1"/>
      <c r="I5" s="1"/>
      <c r="J5" s="1"/>
      <c r="K5" s="1"/>
      <c r="L5" s="1"/>
      <c r="M5" s="1"/>
      <c r="N5" s="1"/>
      <c r="O5" s="1"/>
      <c r="P5" s="1"/>
      <c r="Q5" s="1"/>
      <c r="R5" s="1"/>
      <c r="S5" s="1"/>
      <c r="T5" s="1"/>
      <c r="U5" s="1"/>
      <c r="V5" s="1"/>
      <c r="W5" s="1"/>
      <c r="X5" s="1"/>
      <c r="Y5" s="1"/>
      <c r="Z5" s="1"/>
      <c r="AA5" s="1"/>
      <c r="AB5" s="1"/>
    </row>
    <row r="6" spans="1:28" x14ac:dyDescent="0.15">
      <c r="B6" s="1"/>
      <c r="C6" s="1" t="s">
        <v>6</v>
      </c>
      <c r="D6" s="1"/>
      <c r="E6" s="1"/>
      <c r="F6" s="1"/>
      <c r="G6" s="1"/>
      <c r="H6" s="1"/>
      <c r="I6" s="1"/>
      <c r="J6" s="1"/>
      <c r="K6" s="1"/>
      <c r="L6" s="1"/>
      <c r="M6" s="1"/>
      <c r="N6" s="1"/>
      <c r="O6" s="1"/>
      <c r="P6" s="1"/>
      <c r="Q6" s="1"/>
      <c r="R6" s="1"/>
      <c r="S6" s="1"/>
      <c r="T6" s="1"/>
      <c r="U6" s="1"/>
      <c r="V6" s="1"/>
      <c r="W6" s="1"/>
      <c r="X6" s="1"/>
      <c r="Y6" s="1"/>
      <c r="Z6" s="1"/>
      <c r="AA6" s="1"/>
      <c r="AB6" s="1"/>
    </row>
    <row r="7" spans="1:28" x14ac:dyDescent="0.15">
      <c r="B7" s="1"/>
      <c r="C7" s="1"/>
      <c r="D7" s="1"/>
      <c r="E7" s="1"/>
      <c r="F7" s="1"/>
      <c r="G7" s="1"/>
      <c r="H7" s="1"/>
      <c r="I7" s="1"/>
      <c r="J7" s="1"/>
      <c r="K7" s="1"/>
      <c r="L7" s="1"/>
      <c r="M7" s="1"/>
      <c r="N7" s="1"/>
      <c r="O7" s="1"/>
      <c r="P7" s="1"/>
      <c r="Q7" s="1"/>
      <c r="R7" s="1"/>
      <c r="S7" s="1"/>
      <c r="T7" s="1"/>
      <c r="U7" s="1"/>
      <c r="V7" s="1"/>
      <c r="W7" s="1"/>
      <c r="X7" s="1"/>
      <c r="Y7" s="1"/>
      <c r="Z7" s="1"/>
      <c r="AA7" s="1"/>
      <c r="AB7" s="1"/>
    </row>
    <row r="8" spans="1:28" x14ac:dyDescent="0.15">
      <c r="B8" s="1"/>
      <c r="C8" s="33" t="s">
        <v>98</v>
      </c>
      <c r="D8" s="1"/>
      <c r="E8" s="1"/>
      <c r="F8" s="1"/>
      <c r="G8" s="1"/>
      <c r="H8" s="1"/>
      <c r="I8" s="1"/>
      <c r="J8" s="1"/>
      <c r="K8" s="1"/>
      <c r="L8" s="1"/>
      <c r="M8" s="1"/>
      <c r="N8" s="1"/>
      <c r="O8" s="1"/>
      <c r="P8" s="1"/>
      <c r="Q8" s="1"/>
      <c r="R8" s="1"/>
      <c r="S8" s="1"/>
      <c r="T8" s="1"/>
      <c r="U8" s="1"/>
      <c r="V8" s="1"/>
      <c r="W8" s="1"/>
      <c r="X8" s="1"/>
      <c r="Y8" s="1"/>
      <c r="Z8" s="1"/>
      <c r="AA8" s="1"/>
      <c r="AB8" s="1"/>
    </row>
    <row r="9" spans="1:28" ht="13" thickBot="1" x14ac:dyDescent="0.2">
      <c r="B9" s="1"/>
      <c r="C9" s="1"/>
      <c r="D9" s="1"/>
      <c r="E9" s="1"/>
      <c r="F9" s="1"/>
      <c r="G9" s="1"/>
      <c r="H9" s="1"/>
      <c r="I9" s="1"/>
      <c r="J9" s="1"/>
      <c r="K9" s="1"/>
      <c r="L9" s="1"/>
      <c r="M9" s="1"/>
      <c r="N9" s="1"/>
      <c r="O9" s="1"/>
      <c r="P9" s="1"/>
      <c r="Q9" s="1"/>
      <c r="R9" s="1"/>
      <c r="S9" s="1"/>
      <c r="T9" s="1"/>
      <c r="U9" s="1"/>
      <c r="V9" s="1"/>
      <c r="W9" s="1"/>
      <c r="X9" s="1"/>
      <c r="Y9" s="1"/>
      <c r="Z9" s="1"/>
      <c r="AA9" s="1"/>
      <c r="AB9" s="1"/>
    </row>
    <row r="10" spans="1:28" x14ac:dyDescent="0.15">
      <c r="B10" s="1"/>
      <c r="C10" s="41" t="s">
        <v>5</v>
      </c>
      <c r="D10" s="42" t="s">
        <v>175</v>
      </c>
      <c r="E10" s="43"/>
      <c r="F10" s="44"/>
      <c r="G10" s="1"/>
      <c r="H10" s="34" t="s">
        <v>99</v>
      </c>
      <c r="I10" s="1"/>
      <c r="J10" s="1"/>
      <c r="K10" s="1"/>
      <c r="L10" s="1"/>
      <c r="M10" s="1"/>
      <c r="N10" s="1"/>
      <c r="O10" s="1"/>
      <c r="P10" s="1"/>
      <c r="Q10" s="1"/>
      <c r="R10" s="1"/>
      <c r="S10" s="1"/>
      <c r="T10" s="1"/>
      <c r="U10" s="1"/>
      <c r="V10" s="1"/>
      <c r="W10" s="1"/>
      <c r="X10" s="1"/>
      <c r="Y10" s="1"/>
      <c r="Z10" s="1"/>
      <c r="AA10" s="1"/>
      <c r="AB10" s="1"/>
    </row>
    <row r="11" spans="1:28" x14ac:dyDescent="0.15">
      <c r="B11" s="1"/>
      <c r="C11" s="45" t="s">
        <v>28</v>
      </c>
      <c r="D11" s="46" t="s">
        <v>88</v>
      </c>
      <c r="E11" s="34"/>
      <c r="F11" s="47"/>
      <c r="G11" s="34"/>
      <c r="H11" s="34" t="s">
        <v>93</v>
      </c>
      <c r="I11" s="34"/>
      <c r="J11" s="1"/>
      <c r="K11" s="1"/>
      <c r="L11" s="34"/>
      <c r="M11" s="1"/>
      <c r="N11" s="1"/>
      <c r="O11" s="34"/>
      <c r="P11" s="1"/>
      <c r="Q11" s="1"/>
      <c r="R11" s="1"/>
      <c r="S11" s="1"/>
      <c r="T11" s="1"/>
      <c r="U11" s="1"/>
      <c r="V11" s="1"/>
      <c r="W11" s="1"/>
      <c r="X11" s="1"/>
      <c r="Y11" s="1"/>
      <c r="Z11" s="1"/>
      <c r="AA11" s="1"/>
      <c r="AB11" s="1"/>
    </row>
    <row r="12" spans="1:28" x14ac:dyDescent="0.15">
      <c r="B12" s="1"/>
      <c r="C12" s="45" t="s">
        <v>36</v>
      </c>
      <c r="D12" s="46" t="s">
        <v>89</v>
      </c>
      <c r="E12" s="34"/>
      <c r="F12" s="47"/>
      <c r="G12" s="34"/>
      <c r="H12" s="34" t="s">
        <v>92</v>
      </c>
      <c r="I12" s="34"/>
      <c r="J12" s="1"/>
      <c r="K12" s="1"/>
      <c r="L12" s="34"/>
      <c r="M12" s="1"/>
      <c r="N12" s="1"/>
      <c r="O12" s="1"/>
      <c r="P12" s="1"/>
      <c r="Q12" s="1"/>
      <c r="R12" s="1"/>
      <c r="S12" s="1"/>
      <c r="T12" s="1"/>
      <c r="U12" s="1"/>
      <c r="V12" s="1"/>
      <c r="W12" s="1"/>
      <c r="X12" s="1"/>
      <c r="Y12" s="1"/>
      <c r="Z12" s="1"/>
      <c r="AA12" s="1"/>
      <c r="AB12" s="1"/>
    </row>
    <row r="13" spans="1:28" x14ac:dyDescent="0.15">
      <c r="B13" s="1"/>
      <c r="C13" s="45" t="s">
        <v>43</v>
      </c>
      <c r="D13" s="46" t="s">
        <v>90</v>
      </c>
      <c r="E13" s="34"/>
      <c r="F13" s="47"/>
      <c r="G13" s="34"/>
      <c r="H13" s="34" t="s">
        <v>176</v>
      </c>
      <c r="I13" s="34"/>
      <c r="J13" s="1"/>
      <c r="K13" s="1"/>
      <c r="L13" s="34"/>
      <c r="M13" s="1"/>
      <c r="N13" s="1"/>
      <c r="O13" s="1"/>
      <c r="P13" s="1"/>
      <c r="Q13" s="1"/>
      <c r="R13" s="1"/>
      <c r="S13" s="1"/>
      <c r="T13" s="1"/>
      <c r="U13" s="1"/>
      <c r="V13" s="1"/>
      <c r="W13" s="1"/>
      <c r="X13" s="1"/>
      <c r="Y13" s="1"/>
      <c r="Z13" s="1"/>
      <c r="AA13" s="1"/>
      <c r="AB13" s="1"/>
    </row>
    <row r="14" spans="1:28" ht="13" thickBot="1" x14ac:dyDescent="0.2">
      <c r="B14" s="1"/>
      <c r="C14" s="48" t="s">
        <v>49</v>
      </c>
      <c r="D14" s="49" t="s">
        <v>91</v>
      </c>
      <c r="E14" s="50"/>
      <c r="F14" s="51"/>
      <c r="G14" s="34"/>
      <c r="H14" s="34" t="s">
        <v>415</v>
      </c>
      <c r="I14" s="34"/>
      <c r="J14" s="1"/>
      <c r="K14" s="1"/>
      <c r="L14" s="34"/>
      <c r="M14" s="1"/>
      <c r="N14" s="1"/>
      <c r="O14" s="1"/>
      <c r="P14" s="1"/>
      <c r="Q14" s="1"/>
      <c r="R14" s="1"/>
      <c r="S14" s="1"/>
      <c r="T14" s="1"/>
      <c r="U14" s="1"/>
      <c r="V14" s="1"/>
      <c r="W14" s="1"/>
      <c r="X14" s="1"/>
      <c r="Y14" s="1"/>
      <c r="Z14" s="1"/>
      <c r="AA14" s="1"/>
      <c r="AB14" s="1"/>
    </row>
    <row r="15" spans="1:28" x14ac:dyDescent="0.15">
      <c r="B15" s="1"/>
      <c r="C15" s="1"/>
      <c r="D15" s="1"/>
      <c r="E15" s="1"/>
      <c r="F15" s="1"/>
      <c r="G15" s="34"/>
      <c r="H15" s="34"/>
      <c r="I15" s="34"/>
      <c r="J15" s="1"/>
      <c r="K15" s="1"/>
      <c r="L15" s="34"/>
      <c r="M15" s="1"/>
      <c r="N15" s="1"/>
      <c r="O15" s="1"/>
      <c r="P15" s="1"/>
      <c r="Q15" s="1"/>
      <c r="R15" s="1"/>
      <c r="S15" s="1"/>
      <c r="T15" s="1"/>
      <c r="U15" s="1"/>
      <c r="V15" s="1"/>
      <c r="W15" s="1"/>
      <c r="X15" s="1"/>
      <c r="Y15" s="1"/>
      <c r="Z15" s="1"/>
      <c r="AA15" s="1"/>
      <c r="AB15" s="1"/>
    </row>
    <row r="16" spans="1:28" x14ac:dyDescent="0.15">
      <c r="B16" s="1"/>
      <c r="C16" s="1"/>
      <c r="D16" s="1"/>
      <c r="E16" s="1"/>
      <c r="F16" s="1"/>
      <c r="G16" s="1"/>
      <c r="H16" s="1"/>
      <c r="I16" s="1"/>
      <c r="J16" s="1"/>
      <c r="K16" s="1"/>
      <c r="L16" s="1"/>
      <c r="M16" s="1"/>
      <c r="N16" s="1"/>
      <c r="O16" s="1"/>
      <c r="P16" s="1"/>
      <c r="Q16" s="1"/>
      <c r="R16" s="1"/>
      <c r="S16" s="1"/>
      <c r="T16" s="1"/>
      <c r="U16" s="1"/>
      <c r="V16" s="1"/>
      <c r="W16" s="1"/>
      <c r="X16" s="1"/>
      <c r="Y16" s="1"/>
      <c r="Z16" s="1"/>
      <c r="AA16" s="1"/>
      <c r="AB16" s="1"/>
    </row>
    <row r="17" spans="1:28" x14ac:dyDescent="0.15">
      <c r="B17" s="1"/>
      <c r="C17" s="4"/>
      <c r="D17" s="4"/>
      <c r="E17" s="4"/>
      <c r="F17" s="4"/>
      <c r="G17" s="4"/>
      <c r="H17" s="6"/>
      <c r="I17" s="7"/>
      <c r="J17" s="6"/>
      <c r="K17" s="7"/>
      <c r="L17" s="7"/>
      <c r="M17" s="7"/>
      <c r="N17" s="7"/>
      <c r="O17" s="7"/>
      <c r="P17" s="8"/>
      <c r="Q17" s="4"/>
      <c r="R17" s="4"/>
      <c r="S17" s="4" t="s">
        <v>22</v>
      </c>
      <c r="T17" s="4" t="s">
        <v>22</v>
      </c>
      <c r="U17" s="4" t="s">
        <v>13</v>
      </c>
      <c r="V17" s="1"/>
      <c r="W17" s="1"/>
      <c r="X17" s="1"/>
      <c r="Y17" s="1"/>
      <c r="Z17" s="1"/>
      <c r="AA17" s="1"/>
      <c r="AB17" s="1"/>
    </row>
    <row r="18" spans="1:28" x14ac:dyDescent="0.15">
      <c r="B18" s="1"/>
      <c r="C18" s="3" t="s">
        <v>4</v>
      </c>
      <c r="D18" s="3" t="s">
        <v>3</v>
      </c>
      <c r="E18" s="3" t="s">
        <v>4</v>
      </c>
      <c r="F18" s="3" t="s">
        <v>5</v>
      </c>
      <c r="G18" s="3" t="s">
        <v>23</v>
      </c>
      <c r="H18" s="39" t="s">
        <v>78</v>
      </c>
      <c r="I18" s="40"/>
      <c r="J18" s="9" t="s">
        <v>15</v>
      </c>
      <c r="K18" s="9"/>
      <c r="L18" s="9"/>
      <c r="M18" s="9"/>
      <c r="N18" s="9"/>
      <c r="O18" s="9"/>
      <c r="P18" s="10"/>
      <c r="Q18" s="21" t="s">
        <v>7</v>
      </c>
      <c r="R18" s="58" t="s">
        <v>8</v>
      </c>
      <c r="S18" s="3" t="s">
        <v>10</v>
      </c>
      <c r="T18" s="3" t="s">
        <v>10</v>
      </c>
      <c r="U18" s="3" t="s">
        <v>174</v>
      </c>
      <c r="V18" s="1"/>
      <c r="W18" s="1"/>
      <c r="X18" s="1"/>
      <c r="Y18" s="1"/>
      <c r="Z18" s="1"/>
      <c r="AA18" s="1"/>
      <c r="AB18" s="1"/>
    </row>
    <row r="19" spans="1:28" x14ac:dyDescent="0.15">
      <c r="B19" s="1"/>
      <c r="C19" s="3" t="s">
        <v>2</v>
      </c>
      <c r="D19" s="3"/>
      <c r="E19" s="3"/>
      <c r="F19" s="3"/>
      <c r="G19" s="3"/>
      <c r="H19" s="4" t="s">
        <v>79</v>
      </c>
      <c r="I19" s="4" t="s">
        <v>77</v>
      </c>
      <c r="J19" s="32" t="s">
        <v>76</v>
      </c>
      <c r="K19" s="27" t="s">
        <v>94</v>
      </c>
      <c r="L19" s="29" t="s">
        <v>16</v>
      </c>
      <c r="M19" s="19" t="s">
        <v>17</v>
      </c>
      <c r="N19" s="20" t="s">
        <v>18</v>
      </c>
      <c r="O19" s="25" t="s">
        <v>19</v>
      </c>
      <c r="P19" s="18" t="s">
        <v>20</v>
      </c>
      <c r="Q19" s="21" t="s">
        <v>487</v>
      </c>
      <c r="R19" s="59" t="s">
        <v>9</v>
      </c>
      <c r="S19" s="3" t="s">
        <v>11</v>
      </c>
      <c r="T19" s="3" t="s">
        <v>12</v>
      </c>
      <c r="U19" s="3" t="s">
        <v>14</v>
      </c>
      <c r="V19" s="1"/>
      <c r="W19" s="1"/>
      <c r="X19" s="1"/>
      <c r="Y19" s="1"/>
      <c r="Z19" s="1"/>
      <c r="AA19" s="1"/>
      <c r="AB19" s="1"/>
    </row>
    <row r="20" spans="1:28" x14ac:dyDescent="0.15">
      <c r="B20" s="1"/>
      <c r="C20" s="5"/>
      <c r="D20" s="5"/>
      <c r="E20" s="5"/>
      <c r="F20" s="5"/>
      <c r="G20" s="5"/>
      <c r="H20" s="5"/>
      <c r="I20" s="5"/>
      <c r="J20" s="5"/>
      <c r="K20" s="5"/>
      <c r="L20" s="5"/>
      <c r="M20" s="5"/>
      <c r="N20" s="5"/>
      <c r="O20" s="5"/>
      <c r="P20" s="5"/>
      <c r="Q20" s="22" t="s">
        <v>21</v>
      </c>
      <c r="R20" s="5"/>
      <c r="S20" s="5"/>
      <c r="T20" s="5"/>
      <c r="U20" s="5"/>
      <c r="V20" s="1"/>
      <c r="W20" s="1"/>
      <c r="X20" s="1"/>
      <c r="Y20" s="1"/>
      <c r="Z20" s="1"/>
      <c r="AA20" s="1"/>
      <c r="AB20" s="1"/>
    </row>
    <row r="21" spans="1:28" x14ac:dyDescent="0.15">
      <c r="B21" s="1"/>
      <c r="C21" s="11"/>
      <c r="D21" s="11"/>
      <c r="E21" s="11"/>
      <c r="F21" s="11"/>
      <c r="G21" s="11"/>
      <c r="H21" s="11"/>
      <c r="I21" s="11"/>
      <c r="J21" s="11"/>
      <c r="K21" s="12"/>
      <c r="L21" s="12"/>
      <c r="M21" s="12"/>
      <c r="N21" s="12"/>
      <c r="O21" s="12"/>
      <c r="P21" s="12"/>
      <c r="Q21" s="13"/>
      <c r="R21" s="13"/>
      <c r="S21" s="14"/>
      <c r="T21" s="14"/>
      <c r="U21" s="16"/>
      <c r="V21" s="1"/>
      <c r="W21" s="1"/>
      <c r="X21" s="1"/>
      <c r="Y21" s="1"/>
      <c r="Z21" s="1"/>
      <c r="AA21" s="1"/>
      <c r="AB21" s="1"/>
    </row>
    <row r="22" spans="1:28" x14ac:dyDescent="0.15">
      <c r="A22">
        <v>1</v>
      </c>
      <c r="B22" s="1"/>
      <c r="C22" s="11" t="s">
        <v>25</v>
      </c>
      <c r="D22" s="11" t="s">
        <v>26</v>
      </c>
      <c r="E22" s="11" t="s">
        <v>27</v>
      </c>
      <c r="F22" s="11" t="s">
        <v>28</v>
      </c>
      <c r="G22" s="11" t="s">
        <v>24</v>
      </c>
      <c r="H22" s="11" t="s">
        <v>16</v>
      </c>
      <c r="I22" s="11"/>
      <c r="J22" s="11"/>
      <c r="K22" s="12"/>
      <c r="L22" s="30">
        <v>0.4</v>
      </c>
      <c r="M22" s="12"/>
      <c r="N22" s="12"/>
      <c r="O22" s="12"/>
      <c r="P22" s="12"/>
      <c r="Q22" s="11"/>
      <c r="R22" s="11"/>
      <c r="S22" s="15">
        <v>7998</v>
      </c>
      <c r="T22" s="15">
        <f t="shared" ref="T22:T47" si="0">S22/2</f>
        <v>3999</v>
      </c>
      <c r="U22" s="17">
        <v>12.9</v>
      </c>
      <c r="V22" s="1"/>
      <c r="W22" s="1"/>
      <c r="X22" s="1"/>
      <c r="Y22" s="1"/>
      <c r="Z22" s="1"/>
      <c r="AA22" s="1"/>
      <c r="AB22" s="1"/>
    </row>
    <row r="23" spans="1:28" x14ac:dyDescent="0.15">
      <c r="A23">
        <v>2</v>
      </c>
      <c r="B23" s="1"/>
      <c r="C23" s="11" t="s">
        <v>29</v>
      </c>
      <c r="D23" s="11" t="s">
        <v>26</v>
      </c>
      <c r="E23" s="11" t="s">
        <v>27</v>
      </c>
      <c r="F23" s="11" t="s">
        <v>28</v>
      </c>
      <c r="G23" s="11" t="s">
        <v>24</v>
      </c>
      <c r="H23" s="11" t="s">
        <v>16</v>
      </c>
      <c r="I23" s="11"/>
      <c r="J23" s="11"/>
      <c r="K23" s="12"/>
      <c r="L23" s="30">
        <v>0.7</v>
      </c>
      <c r="M23" s="12"/>
      <c r="N23" s="12"/>
      <c r="O23" s="12"/>
      <c r="P23" s="12"/>
      <c r="Q23" s="11"/>
      <c r="R23" s="11"/>
      <c r="S23" s="15">
        <v>13996</v>
      </c>
      <c r="T23" s="15">
        <f t="shared" si="0"/>
        <v>6998</v>
      </c>
      <c r="U23" s="17">
        <v>12.9</v>
      </c>
      <c r="V23" s="1"/>
      <c r="W23" s="1"/>
      <c r="X23" s="1"/>
      <c r="Y23" s="1"/>
      <c r="Z23" s="1"/>
      <c r="AA23" s="1"/>
      <c r="AB23" s="1"/>
    </row>
    <row r="24" spans="1:28" x14ac:dyDescent="0.15">
      <c r="A24">
        <v>3</v>
      </c>
      <c r="B24" s="1"/>
      <c r="C24" s="11" t="s">
        <v>30</v>
      </c>
      <c r="D24" s="11" t="s">
        <v>26</v>
      </c>
      <c r="E24" s="11" t="s">
        <v>27</v>
      </c>
      <c r="F24" s="11" t="s">
        <v>28</v>
      </c>
      <c r="G24" s="11" t="s">
        <v>24</v>
      </c>
      <c r="H24" s="11" t="s">
        <v>16</v>
      </c>
      <c r="I24" s="11"/>
      <c r="J24" s="11"/>
      <c r="K24" s="12"/>
      <c r="L24" s="30">
        <v>1</v>
      </c>
      <c r="M24" s="12"/>
      <c r="N24" s="12"/>
      <c r="O24" s="12"/>
      <c r="P24" s="12"/>
      <c r="Q24" s="11"/>
      <c r="R24" s="11"/>
      <c r="S24" s="15">
        <v>19994</v>
      </c>
      <c r="T24" s="15">
        <f t="shared" si="0"/>
        <v>9997</v>
      </c>
      <c r="U24" s="17">
        <v>12.9</v>
      </c>
      <c r="V24" s="1"/>
      <c r="W24" s="1"/>
      <c r="X24" s="1"/>
      <c r="Y24" s="1"/>
      <c r="Z24" s="1"/>
      <c r="AA24" s="1"/>
      <c r="AB24" s="1"/>
    </row>
    <row r="25" spans="1:28" x14ac:dyDescent="0.15">
      <c r="A25">
        <v>4</v>
      </c>
      <c r="B25" s="1"/>
      <c r="C25" s="11" t="s">
        <v>31</v>
      </c>
      <c r="D25" s="11" t="s">
        <v>26</v>
      </c>
      <c r="E25" s="11" t="s">
        <v>27</v>
      </c>
      <c r="F25" s="11" t="s">
        <v>28</v>
      </c>
      <c r="G25" s="11" t="s">
        <v>34</v>
      </c>
      <c r="H25" s="11" t="s">
        <v>16</v>
      </c>
      <c r="I25" s="11"/>
      <c r="J25" s="11"/>
      <c r="K25" s="12"/>
      <c r="L25" s="30">
        <v>0.4</v>
      </c>
      <c r="M25" s="12"/>
      <c r="N25" s="12"/>
      <c r="O25" s="12"/>
      <c r="P25" s="12"/>
      <c r="Q25" s="11"/>
      <c r="R25" s="11"/>
      <c r="S25" s="15">
        <v>7998</v>
      </c>
      <c r="T25" s="15">
        <f t="shared" si="0"/>
        <v>3999</v>
      </c>
      <c r="U25" s="17">
        <v>30.8</v>
      </c>
      <c r="V25" s="1"/>
      <c r="W25" s="1"/>
      <c r="X25" s="1"/>
      <c r="Y25" s="1"/>
      <c r="Z25" s="1"/>
      <c r="AA25" s="1"/>
      <c r="AB25" s="1"/>
    </row>
    <row r="26" spans="1:28" x14ac:dyDescent="0.15">
      <c r="A26">
        <v>5</v>
      </c>
      <c r="B26" s="1"/>
      <c r="C26" s="11" t="s">
        <v>32</v>
      </c>
      <c r="D26" s="11" t="s">
        <v>26</v>
      </c>
      <c r="E26" s="11" t="s">
        <v>27</v>
      </c>
      <c r="F26" s="11" t="s">
        <v>28</v>
      </c>
      <c r="G26" s="11" t="s">
        <v>34</v>
      </c>
      <c r="H26" s="11" t="s">
        <v>16</v>
      </c>
      <c r="I26" s="11"/>
      <c r="J26" s="11"/>
      <c r="K26" s="12"/>
      <c r="L26" s="30">
        <v>0.7</v>
      </c>
      <c r="M26" s="12"/>
      <c r="N26" s="12"/>
      <c r="O26" s="12"/>
      <c r="P26" s="12"/>
      <c r="Q26" s="11"/>
      <c r="R26" s="11"/>
      <c r="S26" s="15">
        <v>13996</v>
      </c>
      <c r="T26" s="15">
        <f t="shared" si="0"/>
        <v>6998</v>
      </c>
      <c r="U26" s="17">
        <v>30.8</v>
      </c>
      <c r="V26" s="1"/>
      <c r="W26" s="1"/>
      <c r="X26" s="1"/>
      <c r="Y26" s="1"/>
      <c r="Z26" s="1"/>
      <c r="AA26" s="1"/>
      <c r="AB26" s="1"/>
    </row>
    <row r="27" spans="1:28" x14ac:dyDescent="0.15">
      <c r="A27">
        <v>6</v>
      </c>
      <c r="B27" s="1"/>
      <c r="C27" s="11" t="s">
        <v>33</v>
      </c>
      <c r="D27" s="11" t="s">
        <v>26</v>
      </c>
      <c r="E27" s="11" t="s">
        <v>27</v>
      </c>
      <c r="F27" s="11" t="s">
        <v>28</v>
      </c>
      <c r="G27" s="11" t="s">
        <v>34</v>
      </c>
      <c r="H27" s="11" t="s">
        <v>16</v>
      </c>
      <c r="I27" s="11"/>
      <c r="J27" s="11"/>
      <c r="K27" s="12"/>
      <c r="L27" s="30">
        <v>1</v>
      </c>
      <c r="M27" s="12"/>
      <c r="N27" s="12"/>
      <c r="O27" s="12"/>
      <c r="P27" s="12"/>
      <c r="Q27" s="11"/>
      <c r="R27" s="11"/>
      <c r="S27" s="15">
        <v>19994</v>
      </c>
      <c r="T27" s="15">
        <f t="shared" si="0"/>
        <v>9997</v>
      </c>
      <c r="U27" s="17">
        <v>30.8</v>
      </c>
      <c r="V27" s="1"/>
      <c r="W27" s="1"/>
      <c r="X27" s="1"/>
      <c r="Y27" s="1"/>
      <c r="Z27" s="1"/>
      <c r="AA27" s="1"/>
      <c r="AB27" s="1"/>
    </row>
    <row r="28" spans="1:28" x14ac:dyDescent="0.15">
      <c r="A28">
        <v>7</v>
      </c>
      <c r="B28" s="1"/>
      <c r="C28" s="11" t="s">
        <v>35</v>
      </c>
      <c r="D28" s="11" t="s">
        <v>26</v>
      </c>
      <c r="E28" s="11" t="s">
        <v>27</v>
      </c>
      <c r="F28" s="11" t="s">
        <v>36</v>
      </c>
      <c r="G28" s="11" t="s">
        <v>24</v>
      </c>
      <c r="H28" s="11" t="s">
        <v>85</v>
      </c>
      <c r="I28" s="11" t="s">
        <v>80</v>
      </c>
      <c r="J28" s="11"/>
      <c r="K28" s="12"/>
      <c r="L28" s="30">
        <v>0.4</v>
      </c>
      <c r="M28" s="12"/>
      <c r="N28" s="24">
        <v>0.2</v>
      </c>
      <c r="O28" s="26">
        <v>0.1</v>
      </c>
      <c r="P28" s="12"/>
      <c r="Q28" s="11"/>
      <c r="R28" s="11"/>
      <c r="S28" s="15">
        <v>59655</v>
      </c>
      <c r="T28" s="15">
        <f t="shared" si="0"/>
        <v>29827.5</v>
      </c>
      <c r="U28" s="17">
        <v>12.8</v>
      </c>
      <c r="V28" s="1"/>
      <c r="W28" s="1"/>
      <c r="X28" s="1"/>
      <c r="Y28" s="1"/>
      <c r="Z28" s="1"/>
      <c r="AA28" s="1"/>
      <c r="AB28" s="1"/>
    </row>
    <row r="29" spans="1:28" x14ac:dyDescent="0.15">
      <c r="A29">
        <v>8</v>
      </c>
      <c r="B29" s="1"/>
      <c r="C29" s="11" t="s">
        <v>37</v>
      </c>
      <c r="D29" s="11" t="s">
        <v>26</v>
      </c>
      <c r="E29" s="11" t="s">
        <v>27</v>
      </c>
      <c r="F29" s="11" t="s">
        <v>36</v>
      </c>
      <c r="G29" s="11" t="s">
        <v>24</v>
      </c>
      <c r="H29" s="11" t="s">
        <v>85</v>
      </c>
      <c r="I29" s="11" t="s">
        <v>80</v>
      </c>
      <c r="J29" s="11"/>
      <c r="K29" s="12"/>
      <c r="L29" s="30">
        <v>0.7</v>
      </c>
      <c r="M29" s="12"/>
      <c r="N29" s="24">
        <v>0.2</v>
      </c>
      <c r="O29" s="26">
        <v>0.1</v>
      </c>
      <c r="P29" s="12"/>
      <c r="Q29" s="11"/>
      <c r="R29" s="11"/>
      <c r="S29" s="15">
        <v>65654</v>
      </c>
      <c r="T29" s="15">
        <f t="shared" si="0"/>
        <v>32827</v>
      </c>
      <c r="U29" s="17">
        <v>12.9</v>
      </c>
      <c r="V29" s="1"/>
      <c r="W29" s="1"/>
      <c r="X29" s="1"/>
      <c r="Y29" s="1"/>
      <c r="Z29" s="1"/>
      <c r="AA29" s="1"/>
      <c r="AB29" s="1"/>
    </row>
    <row r="30" spans="1:28" x14ac:dyDescent="0.15">
      <c r="A30">
        <v>9</v>
      </c>
      <c r="B30" s="1"/>
      <c r="C30" s="11" t="s">
        <v>39</v>
      </c>
      <c r="D30" s="11" t="s">
        <v>26</v>
      </c>
      <c r="E30" s="11" t="s">
        <v>27</v>
      </c>
      <c r="F30" s="11" t="s">
        <v>36</v>
      </c>
      <c r="G30" s="11" t="s">
        <v>24</v>
      </c>
      <c r="H30" s="11" t="s">
        <v>85</v>
      </c>
      <c r="I30" s="11" t="s">
        <v>80</v>
      </c>
      <c r="J30" s="11"/>
      <c r="K30" s="12"/>
      <c r="L30" s="30">
        <v>1</v>
      </c>
      <c r="M30" s="12"/>
      <c r="N30" s="24">
        <v>0.2</v>
      </c>
      <c r="O30" s="26">
        <v>0.1</v>
      </c>
      <c r="P30" s="12"/>
      <c r="Q30" s="11"/>
      <c r="R30" s="11"/>
      <c r="S30" s="15">
        <v>71651</v>
      </c>
      <c r="T30" s="15">
        <f t="shared" si="0"/>
        <v>35825.5</v>
      </c>
      <c r="U30" s="17">
        <v>12.9</v>
      </c>
      <c r="V30" s="1"/>
      <c r="W30" s="1"/>
      <c r="X30" s="1"/>
      <c r="Y30" s="1"/>
      <c r="Z30" s="1"/>
      <c r="AA30" s="1"/>
      <c r="AB30" s="1"/>
    </row>
    <row r="31" spans="1:28" x14ac:dyDescent="0.15">
      <c r="A31">
        <v>10</v>
      </c>
      <c r="B31" s="1"/>
      <c r="C31" s="11" t="s">
        <v>38</v>
      </c>
      <c r="D31" s="11" t="s">
        <v>26</v>
      </c>
      <c r="E31" s="11" t="s">
        <v>27</v>
      </c>
      <c r="F31" s="11" t="s">
        <v>36</v>
      </c>
      <c r="G31" s="11" t="s">
        <v>34</v>
      </c>
      <c r="H31" s="11" t="s">
        <v>85</v>
      </c>
      <c r="I31" s="11" t="s">
        <v>80</v>
      </c>
      <c r="J31" s="11"/>
      <c r="K31" s="12"/>
      <c r="L31" s="30">
        <v>0.4</v>
      </c>
      <c r="M31" s="12"/>
      <c r="N31" s="24">
        <v>0.2</v>
      </c>
      <c r="O31" s="26">
        <v>0.1</v>
      </c>
      <c r="P31" s="12"/>
      <c r="Q31" s="11"/>
      <c r="R31" s="11"/>
      <c r="S31" s="15">
        <v>59655</v>
      </c>
      <c r="T31" s="15">
        <f t="shared" si="0"/>
        <v>29827.5</v>
      </c>
      <c r="U31" s="17">
        <v>30.8</v>
      </c>
      <c r="V31" s="1"/>
      <c r="W31" s="1"/>
      <c r="X31" s="1"/>
      <c r="Y31" s="1"/>
      <c r="Z31" s="1"/>
      <c r="AA31" s="1"/>
      <c r="AB31" s="1"/>
    </row>
    <row r="32" spans="1:28" x14ac:dyDescent="0.15">
      <c r="A32">
        <v>11</v>
      </c>
      <c r="B32" s="1"/>
      <c r="C32" s="11" t="s">
        <v>40</v>
      </c>
      <c r="D32" s="11" t="s">
        <v>26</v>
      </c>
      <c r="E32" s="11" t="s">
        <v>27</v>
      </c>
      <c r="F32" s="11" t="s">
        <v>36</v>
      </c>
      <c r="G32" s="11" t="s">
        <v>34</v>
      </c>
      <c r="H32" s="11" t="s">
        <v>85</v>
      </c>
      <c r="I32" s="11" t="s">
        <v>80</v>
      </c>
      <c r="J32" s="11"/>
      <c r="K32" s="12"/>
      <c r="L32" s="30">
        <v>0.7</v>
      </c>
      <c r="M32" s="12"/>
      <c r="N32" s="24">
        <v>0.2</v>
      </c>
      <c r="O32" s="26">
        <v>0.1</v>
      </c>
      <c r="P32" s="12"/>
      <c r="Q32" s="11"/>
      <c r="R32" s="11"/>
      <c r="S32" s="15">
        <v>65654</v>
      </c>
      <c r="T32" s="15">
        <f t="shared" si="0"/>
        <v>32827</v>
      </c>
      <c r="U32" s="17">
        <v>30.8</v>
      </c>
      <c r="V32" s="1"/>
      <c r="W32" s="1"/>
      <c r="X32" s="1"/>
      <c r="Y32" s="1"/>
      <c r="Z32" s="1"/>
      <c r="AA32" s="1"/>
      <c r="AB32" s="1"/>
    </row>
    <row r="33" spans="1:28" x14ac:dyDescent="0.15">
      <c r="A33">
        <v>12</v>
      </c>
      <c r="B33" s="1"/>
      <c r="C33" s="11" t="s">
        <v>41</v>
      </c>
      <c r="D33" s="11" t="s">
        <v>26</v>
      </c>
      <c r="E33" s="11" t="s">
        <v>27</v>
      </c>
      <c r="F33" s="11" t="s">
        <v>36</v>
      </c>
      <c r="G33" s="11" t="s">
        <v>34</v>
      </c>
      <c r="H33" s="11" t="s">
        <v>85</v>
      </c>
      <c r="I33" s="11" t="s">
        <v>80</v>
      </c>
      <c r="J33" s="11"/>
      <c r="K33" s="12"/>
      <c r="L33" s="30">
        <v>1</v>
      </c>
      <c r="M33" s="12"/>
      <c r="N33" s="24">
        <v>0.2</v>
      </c>
      <c r="O33" s="26">
        <v>0.1</v>
      </c>
      <c r="P33" s="12"/>
      <c r="Q33" s="11"/>
      <c r="R33" s="11"/>
      <c r="S33" s="15">
        <v>71651</v>
      </c>
      <c r="T33" s="15">
        <f t="shared" si="0"/>
        <v>35825.5</v>
      </c>
      <c r="U33" s="17">
        <v>30.8</v>
      </c>
      <c r="V33" s="1"/>
      <c r="W33" s="1"/>
      <c r="X33" s="1"/>
      <c r="Y33" s="1"/>
      <c r="Z33" s="1"/>
      <c r="AA33" s="1"/>
      <c r="AB33" s="1"/>
    </row>
    <row r="34" spans="1:28" x14ac:dyDescent="0.15">
      <c r="A34">
        <v>13</v>
      </c>
      <c r="B34" s="1"/>
      <c r="C34" s="11" t="s">
        <v>42</v>
      </c>
      <c r="D34" s="11" t="s">
        <v>26</v>
      </c>
      <c r="E34" s="11" t="s">
        <v>27</v>
      </c>
      <c r="F34" s="11" t="s">
        <v>43</v>
      </c>
      <c r="G34" s="11" t="s">
        <v>24</v>
      </c>
      <c r="H34" s="11" t="s">
        <v>86</v>
      </c>
      <c r="I34" s="11" t="s">
        <v>81</v>
      </c>
      <c r="J34" s="11"/>
      <c r="K34" s="12"/>
      <c r="L34" s="30">
        <v>0.4</v>
      </c>
      <c r="M34" s="12"/>
      <c r="N34" s="24">
        <v>0.4</v>
      </c>
      <c r="O34" s="26">
        <v>0.3</v>
      </c>
      <c r="P34" s="12"/>
      <c r="Q34" s="11"/>
      <c r="R34" s="11"/>
      <c r="S34" s="15">
        <v>132599</v>
      </c>
      <c r="T34" s="15">
        <f t="shared" si="0"/>
        <v>66299.5</v>
      </c>
      <c r="U34" s="17">
        <v>12.9</v>
      </c>
      <c r="V34" s="1"/>
      <c r="W34" s="1"/>
      <c r="X34" s="1"/>
      <c r="Y34" s="1"/>
      <c r="Z34" s="1"/>
      <c r="AA34" s="1"/>
      <c r="AB34" s="1"/>
    </row>
    <row r="35" spans="1:28" x14ac:dyDescent="0.15">
      <c r="A35">
        <v>14</v>
      </c>
      <c r="B35" s="1"/>
      <c r="C35" s="11" t="s">
        <v>44</v>
      </c>
      <c r="D35" s="11" t="s">
        <v>26</v>
      </c>
      <c r="E35" s="11" t="s">
        <v>27</v>
      </c>
      <c r="F35" s="11" t="s">
        <v>43</v>
      </c>
      <c r="G35" s="11" t="s">
        <v>24</v>
      </c>
      <c r="H35" s="11" t="s">
        <v>86</v>
      </c>
      <c r="I35" s="11" t="s">
        <v>81</v>
      </c>
      <c r="J35" s="11"/>
      <c r="K35" s="12"/>
      <c r="L35" s="30">
        <v>0.7</v>
      </c>
      <c r="M35" s="12"/>
      <c r="N35" s="24">
        <v>0.7</v>
      </c>
      <c r="O35" s="26">
        <v>0.3</v>
      </c>
      <c r="P35" s="12"/>
      <c r="Q35" s="11"/>
      <c r="R35" s="11"/>
      <c r="S35" s="15">
        <v>184155</v>
      </c>
      <c r="T35" s="15">
        <f t="shared" si="0"/>
        <v>92077.5</v>
      </c>
      <c r="U35" s="17">
        <v>12.8</v>
      </c>
      <c r="V35" s="1"/>
      <c r="W35" s="1"/>
      <c r="X35" s="1"/>
      <c r="Y35" s="1"/>
      <c r="Z35" s="1"/>
      <c r="AA35" s="1"/>
      <c r="AB35" s="1"/>
    </row>
    <row r="36" spans="1:28" x14ac:dyDescent="0.15">
      <c r="A36">
        <v>15</v>
      </c>
      <c r="B36" s="1"/>
      <c r="C36" s="11" t="s">
        <v>45</v>
      </c>
      <c r="D36" s="11" t="s">
        <v>26</v>
      </c>
      <c r="E36" s="11" t="s">
        <v>27</v>
      </c>
      <c r="F36" s="11" t="s">
        <v>43</v>
      </c>
      <c r="G36" s="11" t="s">
        <v>24</v>
      </c>
      <c r="H36" s="11" t="s">
        <v>86</v>
      </c>
      <c r="I36" s="11" t="s">
        <v>81</v>
      </c>
      <c r="J36" s="11"/>
      <c r="K36" s="12"/>
      <c r="L36" s="30">
        <v>1</v>
      </c>
      <c r="M36" s="12"/>
      <c r="N36" s="24">
        <v>1</v>
      </c>
      <c r="O36" s="26">
        <v>0.3</v>
      </c>
      <c r="P36" s="12"/>
      <c r="Q36" s="11"/>
      <c r="R36" s="11"/>
      <c r="S36" s="15">
        <v>235711</v>
      </c>
      <c r="T36" s="15">
        <f t="shared" si="0"/>
        <v>117855.5</v>
      </c>
      <c r="U36" s="17">
        <v>16.100000000000001</v>
      </c>
      <c r="V36" s="1"/>
      <c r="W36" s="1"/>
      <c r="X36" s="1"/>
      <c r="Y36" s="1"/>
      <c r="Z36" s="1"/>
      <c r="AA36" s="1"/>
      <c r="AB36" s="1"/>
    </row>
    <row r="37" spans="1:28" x14ac:dyDescent="0.15">
      <c r="A37">
        <v>16</v>
      </c>
      <c r="B37" s="1"/>
      <c r="C37" s="11" t="s">
        <v>46</v>
      </c>
      <c r="D37" s="11" t="s">
        <v>26</v>
      </c>
      <c r="E37" s="11" t="s">
        <v>27</v>
      </c>
      <c r="F37" s="11" t="s">
        <v>43</v>
      </c>
      <c r="G37" s="11" t="s">
        <v>34</v>
      </c>
      <c r="H37" s="11" t="s">
        <v>86</v>
      </c>
      <c r="I37" s="11" t="s">
        <v>81</v>
      </c>
      <c r="J37" s="11"/>
      <c r="K37" s="12"/>
      <c r="L37" s="30">
        <v>0.4</v>
      </c>
      <c r="M37" s="12"/>
      <c r="N37" s="24">
        <v>0.4</v>
      </c>
      <c r="O37" s="26">
        <v>0.3</v>
      </c>
      <c r="P37" s="12"/>
      <c r="Q37" s="11"/>
      <c r="R37" s="11"/>
      <c r="S37" s="15">
        <v>132599</v>
      </c>
      <c r="T37" s="15">
        <f t="shared" si="0"/>
        <v>66299.5</v>
      </c>
      <c r="U37" s="17">
        <v>30.8</v>
      </c>
      <c r="V37" s="1"/>
      <c r="W37" s="1"/>
      <c r="X37" s="1"/>
      <c r="Y37" s="1"/>
      <c r="Z37" s="1"/>
      <c r="AA37" s="1"/>
      <c r="AB37" s="1"/>
    </row>
    <row r="38" spans="1:28" x14ac:dyDescent="0.15">
      <c r="A38">
        <v>17</v>
      </c>
      <c r="B38" s="1"/>
      <c r="C38" s="11" t="s">
        <v>47</v>
      </c>
      <c r="D38" s="11" t="s">
        <v>26</v>
      </c>
      <c r="E38" s="11" t="s">
        <v>27</v>
      </c>
      <c r="F38" s="11" t="s">
        <v>43</v>
      </c>
      <c r="G38" s="11" t="s">
        <v>34</v>
      </c>
      <c r="H38" s="11" t="s">
        <v>86</v>
      </c>
      <c r="I38" s="11" t="s">
        <v>81</v>
      </c>
      <c r="J38" s="11"/>
      <c r="K38" s="12"/>
      <c r="L38" s="30">
        <v>0.7</v>
      </c>
      <c r="M38" s="12"/>
      <c r="N38" s="24">
        <v>0.7</v>
      </c>
      <c r="O38" s="26">
        <v>0.3</v>
      </c>
      <c r="P38" s="12"/>
      <c r="Q38" s="11"/>
      <c r="R38" s="11"/>
      <c r="S38" s="15">
        <v>184155</v>
      </c>
      <c r="T38" s="15">
        <f t="shared" si="0"/>
        <v>92077.5</v>
      </c>
      <c r="U38" s="17">
        <v>30.8</v>
      </c>
      <c r="V38" s="1"/>
      <c r="W38" s="1"/>
      <c r="X38" s="1"/>
      <c r="Y38" s="1"/>
      <c r="Z38" s="1"/>
      <c r="AA38" s="1"/>
      <c r="AB38" s="1"/>
    </row>
    <row r="39" spans="1:28" x14ac:dyDescent="0.15">
      <c r="A39">
        <v>18</v>
      </c>
      <c r="B39" s="1"/>
      <c r="C39" s="11" t="s">
        <v>48</v>
      </c>
      <c r="D39" s="11" t="s">
        <v>26</v>
      </c>
      <c r="E39" s="11" t="s">
        <v>27</v>
      </c>
      <c r="F39" s="11" t="s">
        <v>43</v>
      </c>
      <c r="G39" s="11" t="s">
        <v>34</v>
      </c>
      <c r="H39" s="11" t="s">
        <v>86</v>
      </c>
      <c r="I39" s="11" t="s">
        <v>81</v>
      </c>
      <c r="J39" s="11"/>
      <c r="K39" s="12"/>
      <c r="L39" s="30">
        <v>1</v>
      </c>
      <c r="M39" s="12"/>
      <c r="N39" s="24">
        <v>1</v>
      </c>
      <c r="O39" s="26">
        <v>0.3</v>
      </c>
      <c r="P39" s="12"/>
      <c r="Q39" s="11"/>
      <c r="R39" s="11"/>
      <c r="S39" s="15">
        <v>235711</v>
      </c>
      <c r="T39" s="15">
        <f t="shared" si="0"/>
        <v>117855.5</v>
      </c>
      <c r="U39" s="17">
        <v>30.8</v>
      </c>
      <c r="V39" s="1"/>
      <c r="W39" s="1"/>
      <c r="X39" s="1"/>
      <c r="Y39" s="1"/>
      <c r="Z39" s="1"/>
      <c r="AA39" s="1"/>
      <c r="AB39" s="1"/>
    </row>
    <row r="40" spans="1:28" x14ac:dyDescent="0.15">
      <c r="A40">
        <v>19</v>
      </c>
      <c r="B40" s="1"/>
      <c r="C40" s="11" t="s">
        <v>51</v>
      </c>
      <c r="D40" s="11" t="s">
        <v>26</v>
      </c>
      <c r="E40" s="11" t="s">
        <v>27</v>
      </c>
      <c r="F40" s="11" t="s">
        <v>49</v>
      </c>
      <c r="G40" s="11" t="s">
        <v>24</v>
      </c>
      <c r="H40" s="11" t="s">
        <v>87</v>
      </c>
      <c r="I40" s="11"/>
      <c r="J40" s="11"/>
      <c r="K40" s="12"/>
      <c r="L40" s="30">
        <v>0.7</v>
      </c>
      <c r="M40" s="12"/>
      <c r="N40" s="24">
        <v>0.7</v>
      </c>
      <c r="O40" s="26">
        <v>0.7</v>
      </c>
      <c r="P40" s="12"/>
      <c r="Q40" s="11"/>
      <c r="R40" s="11"/>
      <c r="S40" s="15">
        <v>269298</v>
      </c>
      <c r="T40" s="15">
        <f t="shared" si="0"/>
        <v>134649</v>
      </c>
      <c r="U40" s="17">
        <v>12.8</v>
      </c>
      <c r="V40" s="1"/>
      <c r="W40" s="1"/>
      <c r="X40" s="1"/>
      <c r="Y40" s="1"/>
      <c r="Z40" s="1"/>
      <c r="AA40" s="1"/>
      <c r="AB40" s="1"/>
    </row>
    <row r="41" spans="1:28" x14ac:dyDescent="0.15">
      <c r="A41">
        <v>20</v>
      </c>
      <c r="B41" s="1"/>
      <c r="C41" s="11" t="s">
        <v>50</v>
      </c>
      <c r="D41" s="11" t="s">
        <v>26</v>
      </c>
      <c r="E41" s="11" t="s">
        <v>27</v>
      </c>
      <c r="F41" s="11" t="s">
        <v>49</v>
      </c>
      <c r="G41" s="11" t="s">
        <v>24</v>
      </c>
      <c r="H41" s="11" t="s">
        <v>87</v>
      </c>
      <c r="I41" s="11"/>
      <c r="J41" s="11"/>
      <c r="K41" s="12"/>
      <c r="L41" s="30">
        <v>1</v>
      </c>
      <c r="M41" s="12"/>
      <c r="N41" s="24">
        <v>1</v>
      </c>
      <c r="O41" s="26">
        <v>1</v>
      </c>
      <c r="P41" s="12"/>
      <c r="Q41" s="11"/>
      <c r="R41" s="11"/>
      <c r="S41" s="15">
        <v>384712</v>
      </c>
      <c r="T41" s="15">
        <f t="shared" si="0"/>
        <v>192356</v>
      </c>
      <c r="U41" s="17">
        <v>18</v>
      </c>
      <c r="V41" s="1"/>
      <c r="W41" s="1"/>
      <c r="X41" s="1"/>
      <c r="Y41" s="1"/>
      <c r="Z41" s="1"/>
      <c r="AA41" s="1"/>
      <c r="AB41" s="1"/>
    </row>
    <row r="42" spans="1:28" x14ac:dyDescent="0.15">
      <c r="A42">
        <v>21</v>
      </c>
      <c r="B42" s="1"/>
      <c r="C42" s="11" t="s">
        <v>52</v>
      </c>
      <c r="D42" s="11" t="s">
        <v>26</v>
      </c>
      <c r="E42" s="11" t="s">
        <v>27</v>
      </c>
      <c r="F42" s="11" t="s">
        <v>49</v>
      </c>
      <c r="G42" s="11" t="s">
        <v>34</v>
      </c>
      <c r="H42" s="11" t="s">
        <v>87</v>
      </c>
      <c r="I42" s="11"/>
      <c r="J42" s="11"/>
      <c r="K42" s="12"/>
      <c r="L42" s="30">
        <v>0.7</v>
      </c>
      <c r="M42" s="12"/>
      <c r="N42" s="24">
        <v>0.7</v>
      </c>
      <c r="O42" s="26">
        <v>0.7</v>
      </c>
      <c r="P42" s="12"/>
      <c r="Q42" s="11"/>
      <c r="R42" s="11"/>
      <c r="S42" s="15">
        <v>269298</v>
      </c>
      <c r="T42" s="15">
        <f t="shared" si="0"/>
        <v>134649</v>
      </c>
      <c r="U42" s="17">
        <v>30.8</v>
      </c>
      <c r="V42" s="1"/>
      <c r="W42" s="1"/>
      <c r="X42" s="1"/>
      <c r="Y42" s="1"/>
      <c r="Z42" s="1"/>
      <c r="AA42" s="1"/>
      <c r="AB42" s="1"/>
    </row>
    <row r="43" spans="1:28" x14ac:dyDescent="0.15">
      <c r="A43">
        <v>22</v>
      </c>
      <c r="B43" s="1"/>
      <c r="C43" s="11" t="s">
        <v>53</v>
      </c>
      <c r="D43" s="11" t="s">
        <v>26</v>
      </c>
      <c r="E43" s="11" t="s">
        <v>27</v>
      </c>
      <c r="F43" s="11" t="s">
        <v>49</v>
      </c>
      <c r="G43" s="11" t="s">
        <v>34</v>
      </c>
      <c r="H43" s="11" t="s">
        <v>87</v>
      </c>
      <c r="I43" s="11"/>
      <c r="J43" s="11"/>
      <c r="K43" s="12"/>
      <c r="L43" s="30">
        <v>1</v>
      </c>
      <c r="M43" s="12"/>
      <c r="N43" s="24">
        <v>1</v>
      </c>
      <c r="O43" s="26">
        <v>1</v>
      </c>
      <c r="P43" s="12"/>
      <c r="Q43" s="11"/>
      <c r="R43" s="11"/>
      <c r="S43" s="15">
        <v>384712</v>
      </c>
      <c r="T43" s="15">
        <f t="shared" si="0"/>
        <v>192356</v>
      </c>
      <c r="U43" s="17">
        <v>31</v>
      </c>
      <c r="V43" s="1"/>
      <c r="W43" s="1"/>
      <c r="X43" s="1"/>
      <c r="Y43" s="1"/>
      <c r="Z43" s="1"/>
      <c r="AA43" s="1"/>
      <c r="AB43" s="1"/>
    </row>
    <row r="44" spans="1:28" x14ac:dyDescent="0.15">
      <c r="B44" s="1"/>
      <c r="C44" s="11"/>
      <c r="D44" s="11"/>
      <c r="E44" s="11"/>
      <c r="F44" s="11"/>
      <c r="G44" s="11"/>
      <c r="H44" s="11"/>
      <c r="I44" s="11"/>
      <c r="J44" s="11"/>
      <c r="K44" s="12"/>
      <c r="L44" s="12"/>
      <c r="M44" s="12"/>
      <c r="N44" s="12"/>
      <c r="O44" s="12"/>
      <c r="P44" s="12"/>
      <c r="Q44" s="11"/>
      <c r="R44" s="11"/>
      <c r="S44" s="15"/>
      <c r="T44" s="15"/>
      <c r="U44" s="17"/>
      <c r="V44" s="1"/>
      <c r="W44" s="1"/>
      <c r="X44" s="1"/>
      <c r="Y44" s="1"/>
      <c r="Z44" s="1"/>
      <c r="AA44" s="1"/>
      <c r="AB44" s="1"/>
    </row>
    <row r="45" spans="1:28" x14ac:dyDescent="0.15">
      <c r="A45">
        <v>23</v>
      </c>
      <c r="B45" s="1"/>
      <c r="C45" s="11" t="s">
        <v>55</v>
      </c>
      <c r="D45" s="11" t="s">
        <v>26</v>
      </c>
      <c r="E45" s="11" t="s">
        <v>54</v>
      </c>
      <c r="F45" s="11" t="s">
        <v>28</v>
      </c>
      <c r="G45" s="11" t="s">
        <v>24</v>
      </c>
      <c r="H45" s="11" t="s">
        <v>88</v>
      </c>
      <c r="I45" s="11" t="s">
        <v>82</v>
      </c>
      <c r="J45" s="11"/>
      <c r="K45" s="28">
        <v>1</v>
      </c>
      <c r="L45" s="30">
        <v>0.4</v>
      </c>
      <c r="M45" s="23">
        <v>0.1</v>
      </c>
      <c r="N45" s="12"/>
      <c r="O45" s="12"/>
      <c r="P45" s="12"/>
      <c r="Q45" s="11"/>
      <c r="R45" s="11"/>
      <c r="S45" s="15">
        <v>5432</v>
      </c>
      <c r="T45" s="15">
        <f t="shared" si="0"/>
        <v>2716</v>
      </c>
      <c r="U45" s="17">
        <v>12.9</v>
      </c>
      <c r="V45" s="1"/>
      <c r="W45" s="1"/>
      <c r="X45" s="1"/>
      <c r="Y45" s="1"/>
      <c r="Z45" s="1"/>
      <c r="AA45" s="1"/>
      <c r="AB45" s="1"/>
    </row>
    <row r="46" spans="1:28" x14ac:dyDescent="0.15">
      <c r="A46">
        <v>24</v>
      </c>
      <c r="B46" s="1"/>
      <c r="C46" s="11" t="s">
        <v>56</v>
      </c>
      <c r="D46" s="11" t="s">
        <v>26</v>
      </c>
      <c r="E46" s="11" t="s">
        <v>54</v>
      </c>
      <c r="F46" s="11" t="s">
        <v>28</v>
      </c>
      <c r="G46" s="11" t="s">
        <v>24</v>
      </c>
      <c r="H46" s="11" t="s">
        <v>88</v>
      </c>
      <c r="I46" s="11" t="s">
        <v>82</v>
      </c>
      <c r="J46" s="11"/>
      <c r="K46" s="28">
        <v>1</v>
      </c>
      <c r="L46" s="30">
        <v>0.7</v>
      </c>
      <c r="M46" s="23">
        <v>0.1</v>
      </c>
      <c r="N46" s="12"/>
      <c r="O46" s="12"/>
      <c r="P46" s="12"/>
      <c r="Q46" s="11"/>
      <c r="R46" s="11"/>
      <c r="S46" s="15">
        <v>6808</v>
      </c>
      <c r="T46" s="15">
        <f t="shared" si="0"/>
        <v>3404</v>
      </c>
      <c r="U46" s="17">
        <v>12.9</v>
      </c>
      <c r="V46" s="1"/>
      <c r="W46" s="1"/>
      <c r="X46" s="1"/>
      <c r="Y46" s="1"/>
      <c r="Z46" s="1"/>
      <c r="AA46" s="1"/>
      <c r="AB46" s="1"/>
    </row>
    <row r="47" spans="1:28" x14ac:dyDescent="0.15">
      <c r="A47">
        <v>25</v>
      </c>
      <c r="B47" s="1"/>
      <c r="C47" s="11" t="s">
        <v>57</v>
      </c>
      <c r="D47" s="11" t="s">
        <v>26</v>
      </c>
      <c r="E47" s="11" t="s">
        <v>54</v>
      </c>
      <c r="F47" s="11" t="s">
        <v>28</v>
      </c>
      <c r="G47" s="11" t="s">
        <v>24</v>
      </c>
      <c r="H47" s="11" t="s">
        <v>88</v>
      </c>
      <c r="I47" s="11" t="s">
        <v>82</v>
      </c>
      <c r="J47" s="11"/>
      <c r="K47" s="28">
        <v>1</v>
      </c>
      <c r="L47" s="30">
        <v>1</v>
      </c>
      <c r="M47" s="23">
        <v>0.1</v>
      </c>
      <c r="N47" s="12"/>
      <c r="O47" s="12"/>
      <c r="P47" s="12"/>
      <c r="Q47" s="11"/>
      <c r="R47" s="11"/>
      <c r="S47" s="15">
        <v>8183</v>
      </c>
      <c r="T47" s="15">
        <f t="shared" si="0"/>
        <v>4091.5</v>
      </c>
      <c r="U47" s="17">
        <v>12.9</v>
      </c>
      <c r="V47" s="1"/>
      <c r="W47" s="1"/>
      <c r="X47" s="1"/>
      <c r="Y47" s="1"/>
      <c r="Z47" s="1"/>
      <c r="AA47" s="1"/>
      <c r="AB47" s="1"/>
    </row>
    <row r="48" spans="1:28" x14ac:dyDescent="0.15">
      <c r="A48">
        <v>26</v>
      </c>
      <c r="B48" s="1"/>
      <c r="C48" s="11" t="s">
        <v>58</v>
      </c>
      <c r="D48" s="11" t="s">
        <v>26</v>
      </c>
      <c r="E48" s="11" t="s">
        <v>54</v>
      </c>
      <c r="F48" s="11" t="s">
        <v>28</v>
      </c>
      <c r="G48" s="11" t="s">
        <v>34</v>
      </c>
      <c r="H48" s="11" t="s">
        <v>88</v>
      </c>
      <c r="I48" s="11" t="s">
        <v>82</v>
      </c>
      <c r="J48" s="11"/>
      <c r="K48" s="28">
        <v>1</v>
      </c>
      <c r="L48" s="30">
        <v>0.4</v>
      </c>
      <c r="M48" s="23">
        <v>0.1</v>
      </c>
      <c r="N48" s="12"/>
      <c r="O48" s="12"/>
      <c r="P48" s="12"/>
      <c r="Q48" s="11"/>
      <c r="R48" s="11"/>
      <c r="S48" s="15">
        <v>5432</v>
      </c>
      <c r="T48" s="15">
        <f t="shared" ref="T48:T53" si="1">S48/2</f>
        <v>2716</v>
      </c>
      <c r="U48" s="17">
        <v>30.8</v>
      </c>
      <c r="V48" s="1"/>
      <c r="W48" s="1"/>
      <c r="X48" s="1"/>
      <c r="Y48" s="1"/>
      <c r="Z48" s="1"/>
      <c r="AA48" s="1"/>
      <c r="AB48" s="1"/>
    </row>
    <row r="49" spans="1:28" x14ac:dyDescent="0.15">
      <c r="A49">
        <v>27</v>
      </c>
      <c r="B49" s="1"/>
      <c r="C49" s="11" t="s">
        <v>59</v>
      </c>
      <c r="D49" s="11" t="s">
        <v>26</v>
      </c>
      <c r="E49" s="11" t="s">
        <v>54</v>
      </c>
      <c r="F49" s="11" t="s">
        <v>28</v>
      </c>
      <c r="G49" s="11" t="s">
        <v>34</v>
      </c>
      <c r="H49" s="11" t="s">
        <v>88</v>
      </c>
      <c r="I49" s="11" t="s">
        <v>82</v>
      </c>
      <c r="J49" s="11"/>
      <c r="K49" s="28">
        <v>1</v>
      </c>
      <c r="L49" s="30">
        <v>0.7</v>
      </c>
      <c r="M49" s="23">
        <v>0.1</v>
      </c>
      <c r="N49" s="12"/>
      <c r="O49" s="12"/>
      <c r="P49" s="12"/>
      <c r="Q49" s="11"/>
      <c r="R49" s="11"/>
      <c r="S49" s="15">
        <v>6808</v>
      </c>
      <c r="T49" s="15">
        <f t="shared" si="1"/>
        <v>3404</v>
      </c>
      <c r="U49" s="17">
        <v>30.8</v>
      </c>
      <c r="V49" s="1"/>
      <c r="W49" s="1"/>
      <c r="X49" s="1"/>
      <c r="Y49" s="1"/>
      <c r="Z49" s="1"/>
      <c r="AA49" s="1"/>
      <c r="AB49" s="1"/>
    </row>
    <row r="50" spans="1:28" x14ac:dyDescent="0.15">
      <c r="A50">
        <v>28</v>
      </c>
      <c r="B50" s="1"/>
      <c r="C50" s="11" t="s">
        <v>60</v>
      </c>
      <c r="D50" s="11" t="s">
        <v>26</v>
      </c>
      <c r="E50" s="11" t="s">
        <v>54</v>
      </c>
      <c r="F50" s="11" t="s">
        <v>28</v>
      </c>
      <c r="G50" s="11" t="s">
        <v>34</v>
      </c>
      <c r="H50" s="11" t="s">
        <v>88</v>
      </c>
      <c r="I50" s="11" t="s">
        <v>82</v>
      </c>
      <c r="J50" s="11"/>
      <c r="K50" s="28">
        <v>1</v>
      </c>
      <c r="L50" s="30">
        <v>1</v>
      </c>
      <c r="M50" s="23">
        <v>0.1</v>
      </c>
      <c r="N50" s="12"/>
      <c r="O50" s="12"/>
      <c r="P50" s="12"/>
      <c r="Q50" s="11"/>
      <c r="R50" s="11"/>
      <c r="S50" s="15">
        <v>8183</v>
      </c>
      <c r="T50" s="15">
        <f t="shared" si="1"/>
        <v>4091.5</v>
      </c>
      <c r="U50" s="17">
        <v>30.8</v>
      </c>
      <c r="V50" s="1"/>
      <c r="W50" s="1"/>
      <c r="X50" s="1"/>
      <c r="Y50" s="1"/>
      <c r="Z50" s="1"/>
      <c r="AA50" s="1"/>
      <c r="AB50" s="1"/>
    </row>
    <row r="51" spans="1:28" x14ac:dyDescent="0.15">
      <c r="A51">
        <v>29</v>
      </c>
      <c r="B51" s="1"/>
      <c r="C51" s="11" t="s">
        <v>61</v>
      </c>
      <c r="D51" s="11" t="s">
        <v>26</v>
      </c>
      <c r="E51" s="11" t="s">
        <v>54</v>
      </c>
      <c r="F51" s="11" t="s">
        <v>36</v>
      </c>
      <c r="G51" s="11" t="s">
        <v>24</v>
      </c>
      <c r="H51" s="11" t="s">
        <v>95</v>
      </c>
      <c r="I51" s="11" t="s">
        <v>81</v>
      </c>
      <c r="J51" s="11"/>
      <c r="K51" s="28">
        <v>1</v>
      </c>
      <c r="L51" s="30">
        <v>0.4</v>
      </c>
      <c r="M51" s="23">
        <v>0.4</v>
      </c>
      <c r="N51" s="24">
        <v>0.2</v>
      </c>
      <c r="O51" s="26">
        <v>0.1</v>
      </c>
      <c r="P51" s="12"/>
      <c r="Q51" s="11"/>
      <c r="R51" s="11"/>
      <c r="S51" s="15">
        <v>8580</v>
      </c>
      <c r="T51" s="15">
        <f t="shared" si="1"/>
        <v>4290</v>
      </c>
      <c r="U51" s="17">
        <v>12.8</v>
      </c>
      <c r="V51" s="1"/>
      <c r="W51" s="1"/>
      <c r="X51" s="1"/>
      <c r="Y51" s="1"/>
      <c r="Z51" s="1"/>
      <c r="AA51" s="1"/>
      <c r="AB51" s="1"/>
    </row>
    <row r="52" spans="1:28" x14ac:dyDescent="0.15">
      <c r="A52">
        <v>30</v>
      </c>
      <c r="B52" s="1"/>
      <c r="C52" s="11" t="s">
        <v>62</v>
      </c>
      <c r="D52" s="11" t="s">
        <v>26</v>
      </c>
      <c r="E52" s="11" t="s">
        <v>54</v>
      </c>
      <c r="F52" s="11" t="s">
        <v>36</v>
      </c>
      <c r="G52" s="11" t="s">
        <v>24</v>
      </c>
      <c r="H52" s="11" t="s">
        <v>95</v>
      </c>
      <c r="I52" s="11" t="s">
        <v>81</v>
      </c>
      <c r="J52" s="11"/>
      <c r="K52" s="28">
        <v>1</v>
      </c>
      <c r="L52" s="30">
        <v>0.7</v>
      </c>
      <c r="M52" s="23">
        <v>0.7</v>
      </c>
      <c r="N52" s="24">
        <v>0.2</v>
      </c>
      <c r="O52" s="26">
        <v>0.1</v>
      </c>
      <c r="P52" s="12"/>
      <c r="Q52" s="11"/>
      <c r="R52" s="11"/>
      <c r="S52" s="15">
        <v>10337</v>
      </c>
      <c r="T52" s="15">
        <f t="shared" si="1"/>
        <v>5168.5</v>
      </c>
      <c r="U52" s="17">
        <v>12.9</v>
      </c>
      <c r="V52" s="1"/>
      <c r="W52" s="1"/>
      <c r="X52" s="1"/>
      <c r="Y52" s="1"/>
      <c r="Z52" s="1"/>
      <c r="AA52" s="1"/>
      <c r="AB52" s="1"/>
    </row>
    <row r="53" spans="1:28" x14ac:dyDescent="0.15">
      <c r="A53">
        <v>31</v>
      </c>
      <c r="B53" s="1"/>
      <c r="C53" s="11" t="s">
        <v>63</v>
      </c>
      <c r="D53" s="11" t="s">
        <v>26</v>
      </c>
      <c r="E53" s="11" t="s">
        <v>54</v>
      </c>
      <c r="F53" s="11" t="s">
        <v>36</v>
      </c>
      <c r="G53" s="11" t="s">
        <v>24</v>
      </c>
      <c r="H53" s="11" t="s">
        <v>95</v>
      </c>
      <c r="I53" s="11" t="s">
        <v>81</v>
      </c>
      <c r="J53" s="11"/>
      <c r="K53" s="28">
        <v>1</v>
      </c>
      <c r="L53" s="30">
        <v>1</v>
      </c>
      <c r="M53" s="23">
        <v>1</v>
      </c>
      <c r="N53" s="24">
        <v>0.2</v>
      </c>
      <c r="O53" s="26">
        <v>0.1</v>
      </c>
      <c r="P53" s="12"/>
      <c r="Q53" s="11"/>
      <c r="R53" s="11"/>
      <c r="S53" s="15">
        <v>15407</v>
      </c>
      <c r="T53" s="15">
        <f t="shared" si="1"/>
        <v>7703.5</v>
      </c>
      <c r="U53" s="17">
        <v>12.9</v>
      </c>
      <c r="V53" s="1"/>
      <c r="W53" s="1"/>
      <c r="X53" s="1"/>
      <c r="Y53" s="1"/>
      <c r="Z53" s="1"/>
      <c r="AA53" s="1"/>
      <c r="AB53" s="1"/>
    </row>
    <row r="54" spans="1:28" x14ac:dyDescent="0.15">
      <c r="A54">
        <v>32</v>
      </c>
      <c r="B54" s="1"/>
      <c r="C54" s="11" t="s">
        <v>64</v>
      </c>
      <c r="D54" s="11" t="s">
        <v>26</v>
      </c>
      <c r="E54" s="11" t="s">
        <v>54</v>
      </c>
      <c r="F54" s="11" t="s">
        <v>36</v>
      </c>
      <c r="G54" s="11" t="s">
        <v>34</v>
      </c>
      <c r="H54" s="11" t="s">
        <v>95</v>
      </c>
      <c r="I54" s="11" t="s">
        <v>81</v>
      </c>
      <c r="J54" s="11"/>
      <c r="K54" s="28">
        <v>1</v>
      </c>
      <c r="L54" s="30">
        <v>0.4</v>
      </c>
      <c r="M54" s="23">
        <v>0.4</v>
      </c>
      <c r="N54" s="24">
        <v>0.2</v>
      </c>
      <c r="O54" s="26">
        <v>0.1</v>
      </c>
      <c r="P54" s="12"/>
      <c r="Q54" s="11"/>
      <c r="R54" s="11"/>
      <c r="S54" s="15">
        <v>8580</v>
      </c>
      <c r="T54" s="15">
        <f t="shared" ref="T54:T59" si="2">S54/2</f>
        <v>4290</v>
      </c>
      <c r="U54" s="17">
        <v>30.8</v>
      </c>
      <c r="V54" s="1"/>
      <c r="W54" s="1"/>
      <c r="X54" s="1"/>
      <c r="Y54" s="1"/>
      <c r="Z54" s="1"/>
      <c r="AA54" s="1"/>
      <c r="AB54" s="1"/>
    </row>
    <row r="55" spans="1:28" x14ac:dyDescent="0.15">
      <c r="A55">
        <v>33</v>
      </c>
      <c r="B55" s="1"/>
      <c r="C55" s="11" t="s">
        <v>65</v>
      </c>
      <c r="D55" s="11" t="s">
        <v>26</v>
      </c>
      <c r="E55" s="11" t="s">
        <v>54</v>
      </c>
      <c r="F55" s="11" t="s">
        <v>36</v>
      </c>
      <c r="G55" s="11" t="s">
        <v>34</v>
      </c>
      <c r="H55" s="11" t="s">
        <v>95</v>
      </c>
      <c r="I55" s="11" t="s">
        <v>81</v>
      </c>
      <c r="J55" s="11"/>
      <c r="K55" s="28">
        <v>1</v>
      </c>
      <c r="L55" s="30">
        <v>0.7</v>
      </c>
      <c r="M55" s="23">
        <v>0.7</v>
      </c>
      <c r="N55" s="24">
        <v>0.2</v>
      </c>
      <c r="O55" s="26">
        <v>0.1</v>
      </c>
      <c r="P55" s="12"/>
      <c r="Q55" s="11"/>
      <c r="R55" s="11"/>
      <c r="S55" s="15">
        <v>10337</v>
      </c>
      <c r="T55" s="15">
        <f t="shared" si="2"/>
        <v>5168.5</v>
      </c>
      <c r="U55" s="17">
        <v>30.8</v>
      </c>
      <c r="V55" s="1"/>
      <c r="W55" s="1"/>
      <c r="X55" s="1"/>
      <c r="Y55" s="1"/>
      <c r="Z55" s="1"/>
      <c r="AA55" s="1"/>
      <c r="AB55" s="1"/>
    </row>
    <row r="56" spans="1:28" x14ac:dyDescent="0.15">
      <c r="A56">
        <v>34</v>
      </c>
      <c r="B56" s="1"/>
      <c r="C56" s="11" t="s">
        <v>66</v>
      </c>
      <c r="D56" s="11" t="s">
        <v>26</v>
      </c>
      <c r="E56" s="11" t="s">
        <v>54</v>
      </c>
      <c r="F56" s="11" t="s">
        <v>36</v>
      </c>
      <c r="G56" s="11" t="s">
        <v>34</v>
      </c>
      <c r="H56" s="11" t="s">
        <v>95</v>
      </c>
      <c r="I56" s="11" t="s">
        <v>81</v>
      </c>
      <c r="J56" s="11"/>
      <c r="K56" s="28">
        <v>1</v>
      </c>
      <c r="L56" s="30">
        <v>1</v>
      </c>
      <c r="M56" s="23">
        <v>1</v>
      </c>
      <c r="N56" s="24">
        <v>0.2</v>
      </c>
      <c r="O56" s="26">
        <v>0.1</v>
      </c>
      <c r="P56" s="12"/>
      <c r="Q56" s="11"/>
      <c r="R56" s="11"/>
      <c r="S56" s="15">
        <v>15407</v>
      </c>
      <c r="T56" s="15">
        <f t="shared" si="2"/>
        <v>7703.5</v>
      </c>
      <c r="U56" s="17">
        <v>30.8</v>
      </c>
      <c r="V56" s="1"/>
      <c r="W56" s="1"/>
      <c r="X56" s="1"/>
      <c r="Y56" s="1"/>
      <c r="Z56" s="1"/>
      <c r="AA56" s="1"/>
      <c r="AB56" s="1"/>
    </row>
    <row r="57" spans="1:28" x14ac:dyDescent="0.15">
      <c r="A57">
        <v>35</v>
      </c>
      <c r="B57" s="1"/>
      <c r="C57" s="11" t="s">
        <v>67</v>
      </c>
      <c r="D57" s="11" t="s">
        <v>26</v>
      </c>
      <c r="E57" s="11" t="s">
        <v>54</v>
      </c>
      <c r="F57" s="11" t="s">
        <v>43</v>
      </c>
      <c r="G57" s="11" t="s">
        <v>24</v>
      </c>
      <c r="H57" s="11" t="s">
        <v>95</v>
      </c>
      <c r="I57" s="11" t="s">
        <v>84</v>
      </c>
      <c r="J57" s="11"/>
      <c r="K57" s="28">
        <v>1</v>
      </c>
      <c r="L57" s="30">
        <v>0.4</v>
      </c>
      <c r="M57" s="23">
        <v>0.4</v>
      </c>
      <c r="N57" s="24">
        <v>0.4</v>
      </c>
      <c r="O57" s="26">
        <v>0.3</v>
      </c>
      <c r="P57" s="31">
        <v>0.2</v>
      </c>
      <c r="Q57" s="11"/>
      <c r="R57" s="11"/>
      <c r="S57" s="15">
        <v>14377</v>
      </c>
      <c r="T57" s="15">
        <f t="shared" si="2"/>
        <v>7188.5</v>
      </c>
      <c r="U57" s="17">
        <v>12.9</v>
      </c>
      <c r="V57" s="1"/>
      <c r="W57" s="1"/>
      <c r="X57" s="1"/>
      <c r="Y57" s="1"/>
      <c r="Z57" s="1"/>
      <c r="AA57" s="1"/>
      <c r="AB57" s="1"/>
    </row>
    <row r="58" spans="1:28" x14ac:dyDescent="0.15">
      <c r="A58">
        <v>36</v>
      </c>
      <c r="B58" s="1"/>
      <c r="C58" s="11" t="s">
        <v>68</v>
      </c>
      <c r="D58" s="11" t="s">
        <v>26</v>
      </c>
      <c r="E58" s="11" t="s">
        <v>54</v>
      </c>
      <c r="F58" s="11" t="s">
        <v>43</v>
      </c>
      <c r="G58" s="11" t="s">
        <v>24</v>
      </c>
      <c r="H58" s="11" t="s">
        <v>95</v>
      </c>
      <c r="I58" s="11" t="s">
        <v>84</v>
      </c>
      <c r="J58" s="11"/>
      <c r="K58" s="28">
        <v>1</v>
      </c>
      <c r="L58" s="30">
        <v>0.7</v>
      </c>
      <c r="M58" s="23">
        <v>0.7</v>
      </c>
      <c r="N58" s="24">
        <v>0.7</v>
      </c>
      <c r="O58" s="26">
        <v>0.3</v>
      </c>
      <c r="P58" s="31">
        <v>0.2</v>
      </c>
      <c r="Q58" s="11"/>
      <c r="R58" s="11"/>
      <c r="S58" s="15">
        <v>17138</v>
      </c>
      <c r="T58" s="15">
        <f t="shared" si="2"/>
        <v>8569</v>
      </c>
      <c r="U58" s="17">
        <v>12.8</v>
      </c>
      <c r="V58" s="1"/>
      <c r="W58" s="1"/>
      <c r="X58" s="1"/>
      <c r="Y58" s="1"/>
      <c r="Z58" s="1"/>
      <c r="AA58" s="1"/>
      <c r="AB58" s="1"/>
    </row>
    <row r="59" spans="1:28" x14ac:dyDescent="0.15">
      <c r="A59">
        <v>37</v>
      </c>
      <c r="B59" s="1"/>
      <c r="C59" s="11" t="s">
        <v>69</v>
      </c>
      <c r="D59" s="11" t="s">
        <v>26</v>
      </c>
      <c r="E59" s="11" t="s">
        <v>54</v>
      </c>
      <c r="F59" s="11" t="s">
        <v>43</v>
      </c>
      <c r="G59" s="11" t="s">
        <v>24</v>
      </c>
      <c r="H59" s="11" t="s">
        <v>95</v>
      </c>
      <c r="I59" s="11" t="s">
        <v>84</v>
      </c>
      <c r="J59" s="11"/>
      <c r="K59" s="28">
        <v>1</v>
      </c>
      <c r="L59" s="30">
        <v>1</v>
      </c>
      <c r="M59" s="23">
        <v>1</v>
      </c>
      <c r="N59" s="24">
        <v>1</v>
      </c>
      <c r="O59" s="26">
        <v>0.3</v>
      </c>
      <c r="P59" s="31">
        <v>0.2</v>
      </c>
      <c r="Q59" s="11"/>
      <c r="R59" s="11"/>
      <c r="S59" s="15">
        <v>19900</v>
      </c>
      <c r="T59" s="15">
        <f t="shared" si="2"/>
        <v>9950</v>
      </c>
      <c r="U59" s="17">
        <v>16.100000000000001</v>
      </c>
      <c r="V59" s="1"/>
      <c r="W59" s="1"/>
      <c r="X59" s="1"/>
      <c r="Y59" s="1"/>
      <c r="Z59" s="1"/>
      <c r="AA59" s="1"/>
      <c r="AB59" s="1"/>
    </row>
    <row r="60" spans="1:28" x14ac:dyDescent="0.15">
      <c r="A60">
        <v>38</v>
      </c>
      <c r="B60" s="1"/>
      <c r="C60" s="11" t="s">
        <v>70</v>
      </c>
      <c r="D60" s="11" t="s">
        <v>26</v>
      </c>
      <c r="E60" s="11" t="s">
        <v>54</v>
      </c>
      <c r="F60" s="11" t="s">
        <v>43</v>
      </c>
      <c r="G60" s="11" t="s">
        <v>34</v>
      </c>
      <c r="H60" s="11" t="s">
        <v>95</v>
      </c>
      <c r="I60" s="11" t="s">
        <v>84</v>
      </c>
      <c r="J60" s="11"/>
      <c r="K60" s="28">
        <v>1</v>
      </c>
      <c r="L60" s="30">
        <v>0.4</v>
      </c>
      <c r="M60" s="23">
        <v>0.4</v>
      </c>
      <c r="N60" s="24">
        <v>0.4</v>
      </c>
      <c r="O60" s="26">
        <v>0.3</v>
      </c>
      <c r="P60" s="31">
        <v>0.2</v>
      </c>
      <c r="Q60" s="11"/>
      <c r="R60" s="11"/>
      <c r="S60" s="15">
        <v>14377</v>
      </c>
      <c r="T60" s="15">
        <f t="shared" ref="T60:T64" si="3">S60/2</f>
        <v>7188.5</v>
      </c>
      <c r="U60" s="17">
        <v>30.8</v>
      </c>
      <c r="V60" s="1"/>
      <c r="W60" s="1"/>
      <c r="X60" s="1"/>
      <c r="Y60" s="1"/>
      <c r="Z60" s="1"/>
      <c r="AA60" s="1"/>
      <c r="AB60" s="1"/>
    </row>
    <row r="61" spans="1:28" x14ac:dyDescent="0.15">
      <c r="A61">
        <v>39</v>
      </c>
      <c r="B61" s="1"/>
      <c r="C61" s="11" t="s">
        <v>70</v>
      </c>
      <c r="D61" s="11" t="s">
        <v>26</v>
      </c>
      <c r="E61" s="11" t="s">
        <v>54</v>
      </c>
      <c r="F61" s="11" t="s">
        <v>43</v>
      </c>
      <c r="G61" s="11" t="s">
        <v>34</v>
      </c>
      <c r="H61" s="11" t="s">
        <v>95</v>
      </c>
      <c r="I61" s="11" t="s">
        <v>84</v>
      </c>
      <c r="J61" s="11"/>
      <c r="K61" s="28">
        <v>1</v>
      </c>
      <c r="L61" s="30">
        <v>0.7</v>
      </c>
      <c r="M61" s="23">
        <v>0.7</v>
      </c>
      <c r="N61" s="24">
        <v>0.7</v>
      </c>
      <c r="O61" s="26">
        <v>0.3</v>
      </c>
      <c r="P61" s="31">
        <v>0.2</v>
      </c>
      <c r="Q61" s="11"/>
      <c r="R61" s="11"/>
      <c r="S61" s="15">
        <v>17138</v>
      </c>
      <c r="T61" s="15">
        <f t="shared" si="3"/>
        <v>8569</v>
      </c>
      <c r="U61" s="17">
        <v>30.8</v>
      </c>
      <c r="V61" s="1"/>
      <c r="W61" s="1"/>
      <c r="X61" s="1"/>
      <c r="Y61" s="1"/>
      <c r="Z61" s="1"/>
      <c r="AA61" s="1"/>
      <c r="AB61" s="1"/>
    </row>
    <row r="62" spans="1:28" x14ac:dyDescent="0.15">
      <c r="A62">
        <v>40</v>
      </c>
      <c r="B62" s="1"/>
      <c r="C62" s="11" t="s">
        <v>71</v>
      </c>
      <c r="D62" s="11" t="s">
        <v>26</v>
      </c>
      <c r="E62" s="11" t="s">
        <v>54</v>
      </c>
      <c r="F62" s="11" t="s">
        <v>43</v>
      </c>
      <c r="G62" s="11" t="s">
        <v>34</v>
      </c>
      <c r="H62" s="11" t="s">
        <v>95</v>
      </c>
      <c r="I62" s="11" t="s">
        <v>84</v>
      </c>
      <c r="J62" s="11"/>
      <c r="K62" s="28">
        <v>1</v>
      </c>
      <c r="L62" s="30">
        <v>1</v>
      </c>
      <c r="M62" s="23">
        <v>1</v>
      </c>
      <c r="N62" s="24">
        <v>1</v>
      </c>
      <c r="O62" s="26">
        <v>0.3</v>
      </c>
      <c r="P62" s="31">
        <v>0.2</v>
      </c>
      <c r="Q62" s="11"/>
      <c r="R62" s="11"/>
      <c r="S62" s="15">
        <v>19900</v>
      </c>
      <c r="T62" s="15">
        <f t="shared" si="3"/>
        <v>9950</v>
      </c>
      <c r="U62" s="17">
        <v>30.8</v>
      </c>
      <c r="V62" s="1"/>
      <c r="W62" s="1"/>
      <c r="X62" s="1"/>
      <c r="Y62" s="1"/>
      <c r="Z62" s="1"/>
      <c r="AA62" s="1"/>
      <c r="AB62" s="1"/>
    </row>
    <row r="63" spans="1:28" x14ac:dyDescent="0.15">
      <c r="A63">
        <v>41</v>
      </c>
      <c r="B63" s="1"/>
      <c r="C63" s="11" t="s">
        <v>72</v>
      </c>
      <c r="D63" s="11" t="s">
        <v>26</v>
      </c>
      <c r="E63" s="11" t="s">
        <v>54</v>
      </c>
      <c r="F63" s="11" t="s">
        <v>49</v>
      </c>
      <c r="G63" s="11" t="s">
        <v>24</v>
      </c>
      <c r="H63" s="11" t="s">
        <v>96</v>
      </c>
      <c r="I63" s="11" t="s">
        <v>83</v>
      </c>
      <c r="J63" s="11"/>
      <c r="K63" s="28">
        <v>1</v>
      </c>
      <c r="L63" s="30">
        <v>1</v>
      </c>
      <c r="M63" s="23">
        <v>0.7</v>
      </c>
      <c r="N63" s="24">
        <v>0.7</v>
      </c>
      <c r="O63" s="26">
        <v>0.7</v>
      </c>
      <c r="P63" s="31">
        <v>0.3</v>
      </c>
      <c r="Q63" s="11"/>
      <c r="R63" s="11"/>
      <c r="S63" s="15">
        <v>25991</v>
      </c>
      <c r="T63" s="15">
        <f t="shared" si="3"/>
        <v>12995.5</v>
      </c>
      <c r="U63" s="17">
        <v>12.8</v>
      </c>
      <c r="V63" s="1"/>
      <c r="W63" s="1"/>
      <c r="X63" s="1"/>
      <c r="Y63" s="1"/>
      <c r="Z63" s="1"/>
      <c r="AA63" s="1"/>
      <c r="AB63" s="1"/>
    </row>
    <row r="64" spans="1:28" x14ac:dyDescent="0.15">
      <c r="A64">
        <v>42</v>
      </c>
      <c r="B64" s="1"/>
      <c r="C64" s="11" t="s">
        <v>73</v>
      </c>
      <c r="D64" s="11" t="s">
        <v>26</v>
      </c>
      <c r="E64" s="11" t="s">
        <v>54</v>
      </c>
      <c r="F64" s="11" t="s">
        <v>49</v>
      </c>
      <c r="G64" s="11" t="s">
        <v>24</v>
      </c>
      <c r="H64" s="11" t="s">
        <v>96</v>
      </c>
      <c r="I64" s="11" t="s">
        <v>83</v>
      </c>
      <c r="J64" s="11"/>
      <c r="K64" s="28">
        <v>1</v>
      </c>
      <c r="L64" s="30">
        <v>1</v>
      </c>
      <c r="M64" s="23">
        <v>1</v>
      </c>
      <c r="N64" s="24">
        <v>1</v>
      </c>
      <c r="O64" s="26">
        <v>1</v>
      </c>
      <c r="P64" s="31">
        <v>0.3</v>
      </c>
      <c r="Q64" s="11"/>
      <c r="R64" s="11"/>
      <c r="S64" s="15">
        <v>35043</v>
      </c>
      <c r="T64" s="15">
        <f t="shared" si="3"/>
        <v>17521.5</v>
      </c>
      <c r="U64" s="17">
        <v>18</v>
      </c>
      <c r="V64" s="1"/>
      <c r="W64" s="1"/>
      <c r="X64" s="1"/>
      <c r="Y64" s="1"/>
      <c r="Z64" s="1"/>
      <c r="AA64" s="1"/>
      <c r="AB64" s="1"/>
    </row>
    <row r="65" spans="1:28" x14ac:dyDescent="0.15">
      <c r="A65">
        <v>43</v>
      </c>
      <c r="B65" s="1"/>
      <c r="C65" s="11" t="s">
        <v>74</v>
      </c>
      <c r="D65" s="11" t="s">
        <v>26</v>
      </c>
      <c r="E65" s="11" t="s">
        <v>54</v>
      </c>
      <c r="F65" s="11" t="s">
        <v>49</v>
      </c>
      <c r="G65" s="11" t="s">
        <v>34</v>
      </c>
      <c r="H65" s="11" t="s">
        <v>96</v>
      </c>
      <c r="I65" s="11" t="s">
        <v>83</v>
      </c>
      <c r="J65" s="11"/>
      <c r="K65" s="28">
        <v>1</v>
      </c>
      <c r="L65" s="30">
        <v>1</v>
      </c>
      <c r="M65" s="23">
        <v>0.7</v>
      </c>
      <c r="N65" s="24">
        <v>0.7</v>
      </c>
      <c r="O65" s="26">
        <v>0.7</v>
      </c>
      <c r="P65" s="31">
        <v>0.3</v>
      </c>
      <c r="Q65" s="11"/>
      <c r="R65" s="11"/>
      <c r="S65" s="15">
        <v>25991</v>
      </c>
      <c r="T65" s="15">
        <f t="shared" ref="T65:T87" si="4">S65/2</f>
        <v>12995.5</v>
      </c>
      <c r="U65" s="17">
        <v>30.8</v>
      </c>
      <c r="V65" s="1"/>
      <c r="W65" s="1"/>
      <c r="X65" s="1"/>
      <c r="Y65" s="1"/>
      <c r="Z65" s="1"/>
      <c r="AA65" s="1"/>
      <c r="AB65" s="1"/>
    </row>
    <row r="66" spans="1:28" x14ac:dyDescent="0.15">
      <c r="A66">
        <v>44</v>
      </c>
      <c r="B66" s="1"/>
      <c r="C66" s="11" t="s">
        <v>75</v>
      </c>
      <c r="D66" s="11" t="s">
        <v>26</v>
      </c>
      <c r="E66" s="11" t="s">
        <v>54</v>
      </c>
      <c r="F66" s="11" t="s">
        <v>49</v>
      </c>
      <c r="G66" s="11" t="s">
        <v>34</v>
      </c>
      <c r="H66" s="11" t="s">
        <v>96</v>
      </c>
      <c r="I66" s="11" t="s">
        <v>83</v>
      </c>
      <c r="J66" s="11"/>
      <c r="K66" s="28">
        <v>1</v>
      </c>
      <c r="L66" s="30">
        <v>1</v>
      </c>
      <c r="M66" s="23">
        <v>1</v>
      </c>
      <c r="N66" s="24">
        <v>1</v>
      </c>
      <c r="O66" s="26">
        <v>1</v>
      </c>
      <c r="P66" s="31">
        <v>0.3</v>
      </c>
      <c r="Q66" s="11"/>
      <c r="R66" s="11"/>
      <c r="S66" s="15">
        <v>35043</v>
      </c>
      <c r="T66" s="15">
        <f t="shared" si="4"/>
        <v>17521.5</v>
      </c>
      <c r="U66" s="17">
        <v>31</v>
      </c>
      <c r="V66" s="1"/>
      <c r="W66" s="1"/>
      <c r="X66" s="1"/>
      <c r="Y66" s="1"/>
      <c r="Z66" s="1"/>
      <c r="AA66" s="1"/>
      <c r="AB66" s="1"/>
    </row>
    <row r="67" spans="1:28" x14ac:dyDescent="0.15">
      <c r="B67" s="1"/>
      <c r="C67" s="11"/>
      <c r="D67" s="11"/>
      <c r="E67" s="11"/>
      <c r="F67" s="11"/>
      <c r="G67" s="11"/>
      <c r="H67" s="11"/>
      <c r="I67" s="11"/>
      <c r="J67" s="11"/>
      <c r="K67" s="12"/>
      <c r="L67" s="12"/>
      <c r="M67" s="12"/>
      <c r="N67" s="12"/>
      <c r="O67" s="12"/>
      <c r="P67" s="12"/>
      <c r="Q67" s="11"/>
      <c r="R67" s="11"/>
      <c r="S67" s="15"/>
      <c r="T67" s="15"/>
      <c r="U67" s="17"/>
      <c r="V67" s="1"/>
      <c r="W67" s="1"/>
      <c r="X67" s="1"/>
      <c r="Y67" s="1"/>
      <c r="Z67" s="1"/>
      <c r="AA67" s="1"/>
      <c r="AB67" s="1"/>
    </row>
    <row r="68" spans="1:28" x14ac:dyDescent="0.15">
      <c r="A68">
        <v>45</v>
      </c>
      <c r="B68" s="1"/>
      <c r="C68" s="11" t="s">
        <v>103</v>
      </c>
      <c r="D68" s="11" t="s">
        <v>26</v>
      </c>
      <c r="E68" s="11" t="s">
        <v>100</v>
      </c>
      <c r="F68" s="11" t="s">
        <v>28</v>
      </c>
      <c r="G68" s="11" t="s">
        <v>24</v>
      </c>
      <c r="H68" s="11" t="s">
        <v>82</v>
      </c>
      <c r="I68" s="11"/>
      <c r="J68" s="11"/>
      <c r="K68" s="12"/>
      <c r="L68" s="12"/>
      <c r="M68" s="23">
        <v>0.1</v>
      </c>
      <c r="N68" s="12"/>
      <c r="O68" s="12"/>
      <c r="P68" s="12"/>
      <c r="Q68" s="11"/>
      <c r="R68" s="11"/>
      <c r="S68" s="15">
        <v>165</v>
      </c>
      <c r="T68" s="15">
        <f t="shared" si="4"/>
        <v>82.5</v>
      </c>
      <c r="U68" s="17">
        <v>12.9</v>
      </c>
      <c r="V68" s="1"/>
      <c r="W68" s="1"/>
      <c r="X68" s="1"/>
      <c r="Y68" s="1"/>
      <c r="Z68" s="1"/>
      <c r="AA68" s="1"/>
      <c r="AB68" s="1"/>
    </row>
    <row r="69" spans="1:28" x14ac:dyDescent="0.15">
      <c r="A69">
        <v>46</v>
      </c>
      <c r="B69" s="1"/>
      <c r="C69" s="11" t="s">
        <v>104</v>
      </c>
      <c r="D69" s="11" t="s">
        <v>26</v>
      </c>
      <c r="E69" s="11" t="s">
        <v>100</v>
      </c>
      <c r="F69" s="11" t="s">
        <v>28</v>
      </c>
      <c r="G69" s="11" t="s">
        <v>24</v>
      </c>
      <c r="H69" s="11" t="s">
        <v>82</v>
      </c>
      <c r="I69" s="11"/>
      <c r="J69" s="11"/>
      <c r="K69" s="12"/>
      <c r="L69" s="12"/>
      <c r="M69" s="23">
        <v>0.1</v>
      </c>
      <c r="N69" s="12"/>
      <c r="O69" s="12"/>
      <c r="P69" s="12"/>
      <c r="Q69" s="11"/>
      <c r="R69" s="11"/>
      <c r="S69" s="15">
        <v>165</v>
      </c>
      <c r="T69" s="15">
        <f t="shared" si="4"/>
        <v>82.5</v>
      </c>
      <c r="U69" s="17">
        <v>12.9</v>
      </c>
      <c r="V69" s="1"/>
      <c r="W69" s="1"/>
      <c r="X69" s="1"/>
      <c r="Y69" s="1"/>
      <c r="Z69" s="1"/>
      <c r="AA69" s="1"/>
      <c r="AB69" s="1"/>
    </row>
    <row r="70" spans="1:28" x14ac:dyDescent="0.15">
      <c r="A70">
        <v>47</v>
      </c>
      <c r="B70" s="1"/>
      <c r="C70" s="11" t="s">
        <v>105</v>
      </c>
      <c r="D70" s="11" t="s">
        <v>26</v>
      </c>
      <c r="E70" s="11" t="s">
        <v>100</v>
      </c>
      <c r="F70" s="11" t="s">
        <v>28</v>
      </c>
      <c r="G70" s="11" t="s">
        <v>24</v>
      </c>
      <c r="H70" s="11" t="s">
        <v>82</v>
      </c>
      <c r="I70" s="11"/>
      <c r="J70" s="11"/>
      <c r="K70" s="12"/>
      <c r="L70" s="12"/>
      <c r="M70" s="23">
        <v>0.1</v>
      </c>
      <c r="N70" s="12"/>
      <c r="O70" s="12"/>
      <c r="P70" s="12"/>
      <c r="Q70" s="11"/>
      <c r="R70" s="11"/>
      <c r="S70" s="15">
        <v>165</v>
      </c>
      <c r="T70" s="15">
        <f t="shared" si="4"/>
        <v>82.5</v>
      </c>
      <c r="U70" s="17">
        <v>12.9</v>
      </c>
      <c r="V70" s="1"/>
      <c r="W70" s="1"/>
      <c r="X70" s="1"/>
      <c r="Y70" s="1"/>
      <c r="Z70" s="1"/>
      <c r="AA70" s="1"/>
      <c r="AB70" s="1"/>
    </row>
    <row r="71" spans="1:28" x14ac:dyDescent="0.15">
      <c r="A71">
        <v>48</v>
      </c>
      <c r="B71" s="1"/>
      <c r="C71" s="11" t="s">
        <v>106</v>
      </c>
      <c r="D71" s="11" t="s">
        <v>26</v>
      </c>
      <c r="E71" s="11" t="s">
        <v>100</v>
      </c>
      <c r="F71" s="11" t="s">
        <v>28</v>
      </c>
      <c r="G71" s="11" t="s">
        <v>34</v>
      </c>
      <c r="H71" s="11" t="s">
        <v>82</v>
      </c>
      <c r="I71" s="11"/>
      <c r="J71" s="11"/>
      <c r="K71" s="12"/>
      <c r="L71" s="12"/>
      <c r="M71" s="23">
        <v>0.1</v>
      </c>
      <c r="N71" s="12"/>
      <c r="O71" s="12"/>
      <c r="P71" s="12"/>
      <c r="Q71" s="11"/>
      <c r="R71" s="11"/>
      <c r="S71" s="15">
        <v>165</v>
      </c>
      <c r="T71" s="15">
        <f t="shared" si="4"/>
        <v>82.5</v>
      </c>
      <c r="U71" s="17">
        <v>30.8</v>
      </c>
      <c r="V71" s="1"/>
      <c r="W71" s="1"/>
      <c r="X71" s="1"/>
      <c r="Y71" s="1"/>
      <c r="Z71" s="1"/>
      <c r="AA71" s="1"/>
      <c r="AB71" s="1"/>
    </row>
    <row r="72" spans="1:28" x14ac:dyDescent="0.15">
      <c r="A72">
        <v>49</v>
      </c>
      <c r="B72" s="1"/>
      <c r="C72" s="11" t="s">
        <v>107</v>
      </c>
      <c r="D72" s="11" t="s">
        <v>26</v>
      </c>
      <c r="E72" s="11" t="s">
        <v>100</v>
      </c>
      <c r="F72" s="11" t="s">
        <v>28</v>
      </c>
      <c r="G72" s="11" t="s">
        <v>34</v>
      </c>
      <c r="H72" s="11" t="s">
        <v>82</v>
      </c>
      <c r="I72" s="11"/>
      <c r="J72" s="11"/>
      <c r="K72" s="12"/>
      <c r="L72" s="12"/>
      <c r="M72" s="23">
        <v>0.1</v>
      </c>
      <c r="N72" s="12"/>
      <c r="O72" s="12"/>
      <c r="P72" s="12"/>
      <c r="Q72" s="11"/>
      <c r="R72" s="11"/>
      <c r="S72" s="15">
        <v>165</v>
      </c>
      <c r="T72" s="15">
        <f t="shared" si="4"/>
        <v>82.5</v>
      </c>
      <c r="U72" s="17">
        <v>30.8</v>
      </c>
      <c r="V72" s="1"/>
      <c r="W72" s="1"/>
      <c r="X72" s="1"/>
      <c r="Y72" s="1"/>
      <c r="Z72" s="1"/>
      <c r="AA72" s="1"/>
      <c r="AB72" s="1"/>
    </row>
    <row r="73" spans="1:28" x14ac:dyDescent="0.15">
      <c r="A73">
        <v>50</v>
      </c>
      <c r="B73" s="1"/>
      <c r="C73" s="11" t="s">
        <v>108</v>
      </c>
      <c r="D73" s="11" t="s">
        <v>26</v>
      </c>
      <c r="E73" s="11" t="s">
        <v>100</v>
      </c>
      <c r="F73" s="11" t="s">
        <v>28</v>
      </c>
      <c r="G73" s="11" t="s">
        <v>34</v>
      </c>
      <c r="H73" s="11" t="s">
        <v>82</v>
      </c>
      <c r="I73" s="11"/>
      <c r="J73" s="11"/>
      <c r="K73" s="12"/>
      <c r="L73" s="12"/>
      <c r="M73" s="23">
        <v>0.1</v>
      </c>
      <c r="N73" s="12"/>
      <c r="O73" s="12"/>
      <c r="P73" s="12"/>
      <c r="Q73" s="11"/>
      <c r="R73" s="11"/>
      <c r="S73" s="15">
        <v>165</v>
      </c>
      <c r="T73" s="15">
        <f t="shared" si="4"/>
        <v>82.5</v>
      </c>
      <c r="U73" s="17">
        <v>30.8</v>
      </c>
      <c r="V73" s="1"/>
      <c r="W73" s="1"/>
      <c r="X73" s="1"/>
      <c r="Y73" s="1"/>
      <c r="Z73" s="1"/>
      <c r="AA73" s="1"/>
      <c r="AB73" s="1"/>
    </row>
    <row r="74" spans="1:28" x14ac:dyDescent="0.15">
      <c r="A74">
        <v>51</v>
      </c>
      <c r="B74" s="1"/>
      <c r="C74" s="11" t="s">
        <v>109</v>
      </c>
      <c r="D74" s="11" t="s">
        <v>26</v>
      </c>
      <c r="E74" s="11" t="s">
        <v>100</v>
      </c>
      <c r="F74" s="11" t="s">
        <v>36</v>
      </c>
      <c r="G74" s="11" t="s">
        <v>24</v>
      </c>
      <c r="H74" s="11" t="s">
        <v>82</v>
      </c>
      <c r="I74" s="11" t="s">
        <v>80</v>
      </c>
      <c r="J74" s="11"/>
      <c r="K74" s="12"/>
      <c r="L74" s="12"/>
      <c r="M74" s="23">
        <v>0.4</v>
      </c>
      <c r="N74" s="24">
        <v>0.2</v>
      </c>
      <c r="O74" s="26">
        <v>0.1</v>
      </c>
      <c r="P74" s="12"/>
      <c r="Q74" s="11"/>
      <c r="R74" s="11"/>
      <c r="S74" s="15">
        <v>821</v>
      </c>
      <c r="T74" s="15">
        <f t="shared" si="4"/>
        <v>410.5</v>
      </c>
      <c r="U74" s="17">
        <v>12.8</v>
      </c>
      <c r="V74" s="1"/>
      <c r="W74" s="1"/>
      <c r="X74" s="1"/>
      <c r="Y74" s="1"/>
      <c r="Z74" s="1"/>
      <c r="AA74" s="1"/>
      <c r="AB74" s="1"/>
    </row>
    <row r="75" spans="1:28" x14ac:dyDescent="0.15">
      <c r="A75">
        <v>52</v>
      </c>
      <c r="B75" s="1"/>
      <c r="C75" s="11" t="s">
        <v>110</v>
      </c>
      <c r="D75" s="11" t="s">
        <v>26</v>
      </c>
      <c r="E75" s="11" t="s">
        <v>100</v>
      </c>
      <c r="F75" s="11" t="s">
        <v>36</v>
      </c>
      <c r="G75" s="11" t="s">
        <v>24</v>
      </c>
      <c r="H75" s="11" t="s">
        <v>82</v>
      </c>
      <c r="I75" s="11" t="s">
        <v>80</v>
      </c>
      <c r="J75" s="11"/>
      <c r="K75" s="12"/>
      <c r="L75" s="12"/>
      <c r="M75" s="23">
        <v>0.7</v>
      </c>
      <c r="N75" s="24">
        <v>0.2</v>
      </c>
      <c r="O75" s="26">
        <v>0.1</v>
      </c>
      <c r="P75" s="12"/>
      <c r="Q75" s="11"/>
      <c r="R75" s="11"/>
      <c r="S75" s="15">
        <v>1158</v>
      </c>
      <c r="T75" s="15">
        <f t="shared" si="4"/>
        <v>579</v>
      </c>
      <c r="U75" s="17">
        <v>12.9</v>
      </c>
      <c r="V75" s="1"/>
      <c r="W75" s="1"/>
      <c r="X75" s="1"/>
      <c r="Y75" s="1"/>
      <c r="Z75" s="1"/>
      <c r="AA75" s="1"/>
      <c r="AB75" s="1"/>
    </row>
    <row r="76" spans="1:28" x14ac:dyDescent="0.15">
      <c r="A76">
        <v>53</v>
      </c>
      <c r="B76" s="1"/>
      <c r="C76" s="11" t="s">
        <v>111</v>
      </c>
      <c r="D76" s="11" t="s">
        <v>26</v>
      </c>
      <c r="E76" s="11" t="s">
        <v>100</v>
      </c>
      <c r="F76" s="11" t="s">
        <v>36</v>
      </c>
      <c r="G76" s="11" t="s">
        <v>24</v>
      </c>
      <c r="H76" s="11" t="s">
        <v>82</v>
      </c>
      <c r="I76" s="11" t="s">
        <v>80</v>
      </c>
      <c r="J76" s="11"/>
      <c r="K76" s="12"/>
      <c r="L76" s="12"/>
      <c r="M76" s="23">
        <v>1</v>
      </c>
      <c r="N76" s="24">
        <v>0.2</v>
      </c>
      <c r="O76" s="26">
        <v>0.1</v>
      </c>
      <c r="P76" s="12"/>
      <c r="Q76" s="11"/>
      <c r="R76" s="11"/>
      <c r="S76" s="15">
        <v>1814</v>
      </c>
      <c r="T76" s="15">
        <f t="shared" si="4"/>
        <v>907</v>
      </c>
      <c r="U76" s="17">
        <v>12.9</v>
      </c>
      <c r="V76" s="1"/>
      <c r="W76" s="1"/>
      <c r="X76" s="1"/>
      <c r="Y76" s="1"/>
      <c r="Z76" s="1"/>
      <c r="AA76" s="1"/>
      <c r="AB76" s="1"/>
    </row>
    <row r="77" spans="1:28" x14ac:dyDescent="0.15">
      <c r="A77">
        <v>54</v>
      </c>
      <c r="B77" s="1"/>
      <c r="C77" s="11" t="s">
        <v>112</v>
      </c>
      <c r="D77" s="11" t="s">
        <v>26</v>
      </c>
      <c r="E77" s="11" t="s">
        <v>100</v>
      </c>
      <c r="F77" s="11" t="s">
        <v>36</v>
      </c>
      <c r="G77" s="11" t="s">
        <v>34</v>
      </c>
      <c r="H77" s="11" t="s">
        <v>82</v>
      </c>
      <c r="I77" s="11" t="s">
        <v>80</v>
      </c>
      <c r="J77" s="11"/>
      <c r="K77" s="12"/>
      <c r="L77" s="12"/>
      <c r="M77" s="23">
        <v>0.4</v>
      </c>
      <c r="N77" s="24">
        <v>0.2</v>
      </c>
      <c r="O77" s="26">
        <v>0.1</v>
      </c>
      <c r="P77" s="12"/>
      <c r="Q77" s="11"/>
      <c r="R77" s="11"/>
      <c r="S77" s="15">
        <v>821</v>
      </c>
      <c r="T77" s="15">
        <f t="shared" si="4"/>
        <v>410.5</v>
      </c>
      <c r="U77" s="17">
        <v>30.8</v>
      </c>
      <c r="V77" s="1"/>
      <c r="W77" s="1"/>
      <c r="X77" s="1"/>
      <c r="Y77" s="1"/>
      <c r="Z77" s="1"/>
      <c r="AA77" s="1"/>
      <c r="AB77" s="1"/>
    </row>
    <row r="78" spans="1:28" x14ac:dyDescent="0.15">
      <c r="A78">
        <v>55</v>
      </c>
      <c r="B78" s="1"/>
      <c r="C78" s="11" t="s">
        <v>113</v>
      </c>
      <c r="D78" s="11" t="s">
        <v>26</v>
      </c>
      <c r="E78" s="11" t="s">
        <v>100</v>
      </c>
      <c r="F78" s="11" t="s">
        <v>36</v>
      </c>
      <c r="G78" s="11" t="s">
        <v>34</v>
      </c>
      <c r="H78" s="11" t="s">
        <v>82</v>
      </c>
      <c r="I78" s="11" t="s">
        <v>80</v>
      </c>
      <c r="J78" s="11"/>
      <c r="K78" s="12"/>
      <c r="L78" s="12"/>
      <c r="M78" s="23">
        <v>0.7</v>
      </c>
      <c r="N78" s="24">
        <v>0.2</v>
      </c>
      <c r="O78" s="26">
        <v>0.1</v>
      </c>
      <c r="P78" s="12"/>
      <c r="Q78" s="11"/>
      <c r="R78" s="11"/>
      <c r="S78" s="15">
        <v>1158</v>
      </c>
      <c r="T78" s="15">
        <f t="shared" si="4"/>
        <v>579</v>
      </c>
      <c r="U78" s="17">
        <v>30.8</v>
      </c>
      <c r="V78" s="1"/>
      <c r="W78" s="1"/>
      <c r="X78" s="1"/>
      <c r="Y78" s="1"/>
      <c r="Z78" s="1"/>
      <c r="AA78" s="1"/>
      <c r="AB78" s="1"/>
    </row>
    <row r="79" spans="1:28" x14ac:dyDescent="0.15">
      <c r="A79">
        <v>56</v>
      </c>
      <c r="B79" s="1"/>
      <c r="C79" s="11" t="s">
        <v>114</v>
      </c>
      <c r="D79" s="11" t="s">
        <v>26</v>
      </c>
      <c r="E79" s="11" t="s">
        <v>100</v>
      </c>
      <c r="F79" s="11" t="s">
        <v>36</v>
      </c>
      <c r="G79" s="11" t="s">
        <v>34</v>
      </c>
      <c r="H79" s="11" t="s">
        <v>82</v>
      </c>
      <c r="I79" s="11" t="s">
        <v>80</v>
      </c>
      <c r="J79" s="11"/>
      <c r="K79" s="12"/>
      <c r="L79" s="12"/>
      <c r="M79" s="23">
        <v>1</v>
      </c>
      <c r="N79" s="24">
        <v>0.2</v>
      </c>
      <c r="O79" s="26">
        <v>0.1</v>
      </c>
      <c r="P79" s="12"/>
      <c r="Q79" s="11"/>
      <c r="R79" s="11"/>
      <c r="S79" s="15">
        <v>1814</v>
      </c>
      <c r="T79" s="15">
        <f t="shared" si="4"/>
        <v>907</v>
      </c>
      <c r="U79" s="17">
        <v>30.8</v>
      </c>
      <c r="V79" s="1"/>
      <c r="W79" s="1"/>
      <c r="X79" s="1"/>
      <c r="Y79" s="1"/>
      <c r="Z79" s="1"/>
      <c r="AA79" s="1"/>
      <c r="AB79" s="1"/>
    </row>
    <row r="80" spans="1:28" x14ac:dyDescent="0.15">
      <c r="A80">
        <v>57</v>
      </c>
      <c r="B80" s="1"/>
      <c r="C80" s="11" t="s">
        <v>115</v>
      </c>
      <c r="D80" s="11" t="s">
        <v>26</v>
      </c>
      <c r="E80" s="11" t="s">
        <v>100</v>
      </c>
      <c r="F80" s="11" t="s">
        <v>43</v>
      </c>
      <c r="G80" s="11" t="s">
        <v>24</v>
      </c>
      <c r="H80" s="11" t="s">
        <v>102</v>
      </c>
      <c r="I80" s="11" t="s">
        <v>84</v>
      </c>
      <c r="J80" s="11"/>
      <c r="K80" s="12"/>
      <c r="L80" s="12"/>
      <c r="M80" s="23">
        <v>0.4</v>
      </c>
      <c r="N80" s="24">
        <v>0.4</v>
      </c>
      <c r="O80" s="26">
        <v>0.3</v>
      </c>
      <c r="P80" s="31">
        <v>0.2</v>
      </c>
      <c r="Q80" s="11"/>
      <c r="R80" s="11"/>
      <c r="S80" s="15">
        <v>3494</v>
      </c>
      <c r="T80" s="15">
        <f t="shared" si="4"/>
        <v>1747</v>
      </c>
      <c r="U80" s="17">
        <v>12.9</v>
      </c>
      <c r="V80" s="1"/>
      <c r="W80" s="1"/>
      <c r="X80" s="1"/>
      <c r="Y80" s="1"/>
      <c r="Z80" s="1"/>
      <c r="AA80" s="1"/>
      <c r="AB80" s="1"/>
    </row>
    <row r="81" spans="1:28" x14ac:dyDescent="0.15">
      <c r="A81">
        <v>58</v>
      </c>
      <c r="B81" s="1"/>
      <c r="C81" s="11" t="s">
        <v>116</v>
      </c>
      <c r="D81" s="11" t="s">
        <v>26</v>
      </c>
      <c r="E81" s="11" t="s">
        <v>100</v>
      </c>
      <c r="F81" s="11" t="s">
        <v>43</v>
      </c>
      <c r="G81" s="11" t="s">
        <v>24</v>
      </c>
      <c r="H81" s="11" t="s">
        <v>102</v>
      </c>
      <c r="I81" s="11" t="s">
        <v>84</v>
      </c>
      <c r="J81" s="11"/>
      <c r="K81" s="12"/>
      <c r="L81" s="12"/>
      <c r="M81" s="23">
        <v>0.7</v>
      </c>
      <c r="N81" s="24">
        <v>0.7</v>
      </c>
      <c r="O81" s="26">
        <v>0.3</v>
      </c>
      <c r="P81" s="31">
        <v>0.2</v>
      </c>
      <c r="Q81" s="11"/>
      <c r="R81" s="11"/>
      <c r="S81" s="15">
        <v>4086</v>
      </c>
      <c r="T81" s="15">
        <f t="shared" si="4"/>
        <v>2043</v>
      </c>
      <c r="U81" s="17">
        <v>12.8</v>
      </c>
      <c r="V81" s="1"/>
      <c r="W81" s="1"/>
      <c r="X81" s="1"/>
      <c r="Y81" s="1"/>
      <c r="Z81" s="1"/>
      <c r="AA81" s="1"/>
      <c r="AB81" s="1"/>
    </row>
    <row r="82" spans="1:28" x14ac:dyDescent="0.15">
      <c r="A82">
        <v>59</v>
      </c>
      <c r="B82" s="1"/>
      <c r="C82" s="11" t="s">
        <v>117</v>
      </c>
      <c r="D82" s="11" t="s">
        <v>26</v>
      </c>
      <c r="E82" s="11" t="s">
        <v>100</v>
      </c>
      <c r="F82" s="11" t="s">
        <v>43</v>
      </c>
      <c r="G82" s="11" t="s">
        <v>24</v>
      </c>
      <c r="H82" s="11" t="s">
        <v>102</v>
      </c>
      <c r="I82" s="11" t="s">
        <v>84</v>
      </c>
      <c r="J82" s="11"/>
      <c r="K82" s="12"/>
      <c r="L82" s="12"/>
      <c r="M82" s="23">
        <v>1</v>
      </c>
      <c r="N82" s="24">
        <v>1</v>
      </c>
      <c r="O82" s="26">
        <v>0.3</v>
      </c>
      <c r="P82" s="31">
        <v>0.2</v>
      </c>
      <c r="Q82" s="11"/>
      <c r="R82" s="11"/>
      <c r="S82" s="15">
        <v>4678</v>
      </c>
      <c r="T82" s="15">
        <f t="shared" si="4"/>
        <v>2339</v>
      </c>
      <c r="U82" s="17">
        <v>16.100000000000001</v>
      </c>
      <c r="V82" s="1"/>
      <c r="W82" s="1"/>
      <c r="X82" s="1"/>
      <c r="Y82" s="1"/>
      <c r="Z82" s="1"/>
      <c r="AA82" s="1"/>
      <c r="AB82" s="1"/>
    </row>
    <row r="83" spans="1:28" x14ac:dyDescent="0.15">
      <c r="A83">
        <v>60</v>
      </c>
      <c r="B83" s="1"/>
      <c r="C83" s="11" t="s">
        <v>118</v>
      </c>
      <c r="D83" s="11" t="s">
        <v>26</v>
      </c>
      <c r="E83" s="11" t="s">
        <v>100</v>
      </c>
      <c r="F83" s="11" t="s">
        <v>43</v>
      </c>
      <c r="G83" s="11" t="s">
        <v>34</v>
      </c>
      <c r="H83" s="11" t="s">
        <v>102</v>
      </c>
      <c r="I83" s="11" t="s">
        <v>84</v>
      </c>
      <c r="J83" s="11"/>
      <c r="K83" s="12"/>
      <c r="L83" s="12"/>
      <c r="M83" s="23">
        <v>0.4</v>
      </c>
      <c r="N83" s="24">
        <v>0.4</v>
      </c>
      <c r="O83" s="26">
        <v>0.3</v>
      </c>
      <c r="P83" s="31">
        <v>0.2</v>
      </c>
      <c r="Q83" s="11"/>
      <c r="R83" s="11"/>
      <c r="S83" s="15">
        <v>3494</v>
      </c>
      <c r="T83" s="15">
        <f t="shared" si="4"/>
        <v>1747</v>
      </c>
      <c r="U83" s="17">
        <v>30.8</v>
      </c>
      <c r="V83" s="1"/>
      <c r="W83" s="1"/>
      <c r="X83" s="1"/>
      <c r="Y83" s="1"/>
      <c r="Z83" s="1"/>
      <c r="AA83" s="1"/>
      <c r="AB83" s="1"/>
    </row>
    <row r="84" spans="1:28" x14ac:dyDescent="0.15">
      <c r="A84">
        <v>61</v>
      </c>
      <c r="B84" s="1"/>
      <c r="C84" s="11" t="s">
        <v>119</v>
      </c>
      <c r="D84" s="11" t="s">
        <v>26</v>
      </c>
      <c r="E84" s="11" t="s">
        <v>100</v>
      </c>
      <c r="F84" s="11" t="s">
        <v>43</v>
      </c>
      <c r="G84" s="11" t="s">
        <v>34</v>
      </c>
      <c r="H84" s="11" t="s">
        <v>102</v>
      </c>
      <c r="I84" s="11" t="s">
        <v>84</v>
      </c>
      <c r="J84" s="11"/>
      <c r="K84" s="12"/>
      <c r="L84" s="12"/>
      <c r="M84" s="23">
        <v>0.7</v>
      </c>
      <c r="N84" s="24">
        <v>0.7</v>
      </c>
      <c r="O84" s="26">
        <v>0.3</v>
      </c>
      <c r="P84" s="31">
        <v>0.2</v>
      </c>
      <c r="Q84" s="11"/>
      <c r="R84" s="11"/>
      <c r="S84" s="15">
        <v>4086</v>
      </c>
      <c r="T84" s="15">
        <f t="shared" si="4"/>
        <v>2043</v>
      </c>
      <c r="U84" s="17">
        <v>30.8</v>
      </c>
      <c r="V84" s="1"/>
      <c r="W84" s="1"/>
      <c r="X84" s="1"/>
      <c r="Y84" s="1"/>
      <c r="Z84" s="1"/>
      <c r="AA84" s="1"/>
      <c r="AB84" s="1"/>
    </row>
    <row r="85" spans="1:28" x14ac:dyDescent="0.15">
      <c r="A85">
        <v>62</v>
      </c>
      <c r="B85" s="1"/>
      <c r="C85" s="11" t="s">
        <v>120</v>
      </c>
      <c r="D85" s="11" t="s">
        <v>26</v>
      </c>
      <c r="E85" s="11" t="s">
        <v>100</v>
      </c>
      <c r="F85" s="11" t="s">
        <v>43</v>
      </c>
      <c r="G85" s="11" t="s">
        <v>34</v>
      </c>
      <c r="H85" s="11" t="s">
        <v>102</v>
      </c>
      <c r="I85" s="11" t="s">
        <v>84</v>
      </c>
      <c r="J85" s="11"/>
      <c r="K85" s="12"/>
      <c r="L85" s="12"/>
      <c r="M85" s="23">
        <v>1</v>
      </c>
      <c r="N85" s="24">
        <v>1</v>
      </c>
      <c r="O85" s="26">
        <v>0.3</v>
      </c>
      <c r="P85" s="31">
        <v>0.2</v>
      </c>
      <c r="Q85" s="11"/>
      <c r="R85" s="11"/>
      <c r="S85" s="15">
        <v>4678</v>
      </c>
      <c r="T85" s="15">
        <f t="shared" si="4"/>
        <v>2339</v>
      </c>
      <c r="U85" s="17">
        <v>30.8</v>
      </c>
      <c r="V85" s="1"/>
      <c r="W85" s="1"/>
      <c r="X85" s="1"/>
      <c r="Y85" s="1"/>
      <c r="Z85" s="1"/>
      <c r="AA85" s="1"/>
      <c r="AB85" s="1"/>
    </row>
    <row r="86" spans="1:28" x14ac:dyDescent="0.15">
      <c r="A86">
        <v>63</v>
      </c>
      <c r="B86" s="1"/>
      <c r="C86" s="11" t="s">
        <v>121</v>
      </c>
      <c r="D86" s="11" t="s">
        <v>26</v>
      </c>
      <c r="E86" s="11" t="s">
        <v>100</v>
      </c>
      <c r="F86" s="11" t="s">
        <v>49</v>
      </c>
      <c r="G86" s="11" t="s">
        <v>24</v>
      </c>
      <c r="H86" s="11" t="s">
        <v>101</v>
      </c>
      <c r="I86" s="11" t="s">
        <v>83</v>
      </c>
      <c r="J86" s="11"/>
      <c r="K86" s="12"/>
      <c r="L86" s="12"/>
      <c r="M86" s="23">
        <v>0.7</v>
      </c>
      <c r="N86" s="24">
        <v>0.7</v>
      </c>
      <c r="O86" s="26">
        <v>0.7</v>
      </c>
      <c r="P86" s="31">
        <v>0.3</v>
      </c>
      <c r="Q86" s="11"/>
      <c r="R86" s="11"/>
      <c r="S86" s="15">
        <v>5679</v>
      </c>
      <c r="T86" s="15">
        <f t="shared" si="4"/>
        <v>2839.5</v>
      </c>
      <c r="U86" s="17">
        <v>12.8</v>
      </c>
      <c r="V86" s="1"/>
      <c r="W86" s="1"/>
      <c r="X86" s="1"/>
      <c r="Y86" s="1"/>
      <c r="Z86" s="1"/>
      <c r="AA86" s="1"/>
      <c r="AB86" s="1"/>
    </row>
    <row r="87" spans="1:28" x14ac:dyDescent="0.15">
      <c r="A87">
        <v>64</v>
      </c>
      <c r="B87" s="1"/>
      <c r="C87" s="11" t="s">
        <v>122</v>
      </c>
      <c r="D87" s="11" t="s">
        <v>26</v>
      </c>
      <c r="E87" s="11" t="s">
        <v>100</v>
      </c>
      <c r="F87" s="11" t="s">
        <v>49</v>
      </c>
      <c r="G87" s="11" t="s">
        <v>24</v>
      </c>
      <c r="H87" s="11" t="s">
        <v>101</v>
      </c>
      <c r="I87" s="11" t="s">
        <v>83</v>
      </c>
      <c r="J87" s="11"/>
      <c r="K87" s="12"/>
      <c r="L87" s="12"/>
      <c r="M87" s="23">
        <v>1</v>
      </c>
      <c r="N87" s="24">
        <v>1</v>
      </c>
      <c r="O87" s="26">
        <v>1</v>
      </c>
      <c r="P87" s="31">
        <v>0.3</v>
      </c>
      <c r="Q87" s="11"/>
      <c r="R87" s="11"/>
      <c r="S87" s="15">
        <v>6559</v>
      </c>
      <c r="T87" s="15">
        <f t="shared" si="4"/>
        <v>3279.5</v>
      </c>
      <c r="U87" s="17">
        <v>18</v>
      </c>
      <c r="V87" s="1"/>
      <c r="W87" s="1"/>
      <c r="X87" s="1"/>
      <c r="Y87" s="1"/>
      <c r="Z87" s="1"/>
      <c r="AA87" s="1"/>
      <c r="AB87" s="1"/>
    </row>
    <row r="88" spans="1:28" x14ac:dyDescent="0.15">
      <c r="A88">
        <v>65</v>
      </c>
      <c r="B88" s="1"/>
      <c r="C88" s="11" t="s">
        <v>123</v>
      </c>
      <c r="D88" s="11" t="s">
        <v>26</v>
      </c>
      <c r="E88" s="11" t="s">
        <v>100</v>
      </c>
      <c r="F88" s="11" t="s">
        <v>49</v>
      </c>
      <c r="G88" s="11" t="s">
        <v>34</v>
      </c>
      <c r="H88" s="11" t="s">
        <v>101</v>
      </c>
      <c r="I88" s="11" t="s">
        <v>83</v>
      </c>
      <c r="J88" s="11"/>
      <c r="K88" s="12"/>
      <c r="L88" s="12"/>
      <c r="M88" s="23">
        <v>0.7</v>
      </c>
      <c r="N88" s="24">
        <v>0.7</v>
      </c>
      <c r="O88" s="26">
        <v>0.7</v>
      </c>
      <c r="P88" s="31">
        <v>0.3</v>
      </c>
      <c r="Q88" s="11"/>
      <c r="R88" s="11"/>
      <c r="S88" s="15">
        <v>5679</v>
      </c>
      <c r="T88" s="15">
        <f t="shared" ref="T88:T110" si="5">S88/2</f>
        <v>2839.5</v>
      </c>
      <c r="U88" s="17">
        <v>30.8</v>
      </c>
      <c r="V88" s="1"/>
      <c r="W88" s="1"/>
      <c r="X88" s="1"/>
      <c r="Y88" s="1"/>
      <c r="Z88" s="1"/>
      <c r="AA88" s="1"/>
      <c r="AB88" s="1"/>
    </row>
    <row r="89" spans="1:28" x14ac:dyDescent="0.15">
      <c r="A89">
        <v>66</v>
      </c>
      <c r="B89" s="1"/>
      <c r="C89" s="11" t="s">
        <v>124</v>
      </c>
      <c r="D89" s="11" t="s">
        <v>26</v>
      </c>
      <c r="E89" s="11" t="s">
        <v>100</v>
      </c>
      <c r="F89" s="11" t="s">
        <v>49</v>
      </c>
      <c r="G89" s="11" t="s">
        <v>34</v>
      </c>
      <c r="H89" s="11" t="s">
        <v>101</v>
      </c>
      <c r="I89" s="11" t="s">
        <v>83</v>
      </c>
      <c r="J89" s="11"/>
      <c r="K89" s="12"/>
      <c r="L89" s="12"/>
      <c r="M89" s="23">
        <v>1</v>
      </c>
      <c r="N89" s="24">
        <v>1</v>
      </c>
      <c r="O89" s="26">
        <v>1</v>
      </c>
      <c r="P89" s="31">
        <v>0.3</v>
      </c>
      <c r="Q89" s="11"/>
      <c r="R89" s="11"/>
      <c r="S89" s="15">
        <v>6559</v>
      </c>
      <c r="T89" s="15">
        <f t="shared" si="5"/>
        <v>3279.5</v>
      </c>
      <c r="U89" s="17">
        <v>31</v>
      </c>
      <c r="V89" s="1"/>
      <c r="W89" s="1"/>
      <c r="X89" s="1"/>
      <c r="Y89" s="1"/>
      <c r="Z89" s="1"/>
      <c r="AA89" s="1"/>
      <c r="AB89" s="1"/>
    </row>
    <row r="90" spans="1:28" x14ac:dyDescent="0.15">
      <c r="B90" s="1"/>
      <c r="C90" s="11"/>
      <c r="D90" s="11"/>
      <c r="E90" s="11"/>
      <c r="F90" s="11"/>
      <c r="G90" s="11"/>
      <c r="H90" s="11"/>
      <c r="I90" s="11"/>
      <c r="J90" s="11"/>
      <c r="K90" s="12"/>
      <c r="L90" s="12"/>
      <c r="M90" s="12"/>
      <c r="N90" s="12"/>
      <c r="O90" s="12"/>
      <c r="P90" s="12"/>
      <c r="Q90" s="11"/>
      <c r="R90" s="11"/>
      <c r="S90" s="15"/>
      <c r="T90" s="15"/>
      <c r="U90" s="17"/>
      <c r="V90" s="1"/>
      <c r="W90" s="1"/>
      <c r="X90" s="1"/>
      <c r="Y90" s="1"/>
      <c r="Z90" s="1"/>
      <c r="AA90" s="1"/>
      <c r="AB90" s="1"/>
    </row>
    <row r="91" spans="1:28" x14ac:dyDescent="0.15">
      <c r="A91">
        <v>67</v>
      </c>
      <c r="B91" s="1"/>
      <c r="C91" s="11" t="s">
        <v>129</v>
      </c>
      <c r="D91" s="11" t="s">
        <v>26</v>
      </c>
      <c r="E91" s="11" t="s">
        <v>125</v>
      </c>
      <c r="F91" s="11" t="s">
        <v>28</v>
      </c>
      <c r="G91" s="11" t="s">
        <v>24</v>
      </c>
      <c r="H91" s="11" t="s">
        <v>126</v>
      </c>
      <c r="I91" s="11"/>
      <c r="J91" s="53">
        <v>0.1</v>
      </c>
      <c r="K91" s="12"/>
      <c r="L91" s="12"/>
      <c r="M91" s="23">
        <v>0.1</v>
      </c>
      <c r="N91" s="12"/>
      <c r="O91" s="12"/>
      <c r="P91" s="12"/>
      <c r="Q91" s="11"/>
      <c r="R91" s="11"/>
      <c r="S91" s="15">
        <v>2066</v>
      </c>
      <c r="T91" s="15">
        <f t="shared" si="5"/>
        <v>1033</v>
      </c>
      <c r="U91" s="17">
        <v>12.9</v>
      </c>
      <c r="V91" s="1"/>
      <c r="W91" s="1"/>
      <c r="X91" s="1"/>
      <c r="Y91" s="1"/>
      <c r="Z91" s="1"/>
      <c r="AA91" s="1"/>
      <c r="AB91" s="1"/>
    </row>
    <row r="92" spans="1:28" x14ac:dyDescent="0.15">
      <c r="A92">
        <v>68</v>
      </c>
      <c r="B92" s="1"/>
      <c r="C92" s="11" t="s">
        <v>130</v>
      </c>
      <c r="D92" s="11" t="s">
        <v>26</v>
      </c>
      <c r="E92" s="11" t="s">
        <v>125</v>
      </c>
      <c r="F92" s="11" t="s">
        <v>28</v>
      </c>
      <c r="G92" s="11" t="s">
        <v>24</v>
      </c>
      <c r="H92" s="11" t="s">
        <v>126</v>
      </c>
      <c r="I92" s="11"/>
      <c r="J92" s="53">
        <v>0.1</v>
      </c>
      <c r="K92" s="12"/>
      <c r="L92" s="12"/>
      <c r="M92" s="23">
        <v>0.1</v>
      </c>
      <c r="N92" s="12"/>
      <c r="O92" s="12"/>
      <c r="P92" s="12"/>
      <c r="Q92" s="11"/>
      <c r="R92" s="11"/>
      <c r="S92" s="15">
        <v>2066</v>
      </c>
      <c r="T92" s="15">
        <f t="shared" si="5"/>
        <v>1033</v>
      </c>
      <c r="U92" s="17">
        <v>12.9</v>
      </c>
      <c r="V92" s="1"/>
      <c r="W92" s="1"/>
      <c r="X92" s="1"/>
      <c r="Y92" s="1"/>
      <c r="Z92" s="1"/>
      <c r="AA92" s="1"/>
      <c r="AB92" s="1"/>
    </row>
    <row r="93" spans="1:28" x14ac:dyDescent="0.15">
      <c r="A93">
        <v>69</v>
      </c>
      <c r="B93" s="1"/>
      <c r="C93" s="11" t="s">
        <v>131</v>
      </c>
      <c r="D93" s="11" t="s">
        <v>26</v>
      </c>
      <c r="E93" s="11" t="s">
        <v>125</v>
      </c>
      <c r="F93" s="11" t="s">
        <v>28</v>
      </c>
      <c r="G93" s="11" t="s">
        <v>24</v>
      </c>
      <c r="H93" s="11" t="s">
        <v>126</v>
      </c>
      <c r="I93" s="11"/>
      <c r="J93" s="53">
        <v>0.1</v>
      </c>
      <c r="K93" s="12"/>
      <c r="L93" s="12"/>
      <c r="M93" s="23">
        <v>0.1</v>
      </c>
      <c r="N93" s="12"/>
      <c r="O93" s="12"/>
      <c r="P93" s="12"/>
      <c r="Q93" s="11"/>
      <c r="R93" s="11"/>
      <c r="S93" s="15">
        <v>2066</v>
      </c>
      <c r="T93" s="15">
        <f t="shared" si="5"/>
        <v>1033</v>
      </c>
      <c r="U93" s="17">
        <v>12.9</v>
      </c>
      <c r="V93" s="1"/>
      <c r="W93" s="1"/>
      <c r="X93" s="1"/>
      <c r="Y93" s="1"/>
      <c r="Z93" s="1"/>
      <c r="AA93" s="1"/>
      <c r="AB93" s="1"/>
    </row>
    <row r="94" spans="1:28" x14ac:dyDescent="0.15">
      <c r="A94">
        <v>70</v>
      </c>
      <c r="C94" s="11" t="s">
        <v>132</v>
      </c>
      <c r="D94" s="11" t="s">
        <v>26</v>
      </c>
      <c r="E94" s="11" t="s">
        <v>125</v>
      </c>
      <c r="F94" s="11" t="s">
        <v>28</v>
      </c>
      <c r="G94" s="11" t="s">
        <v>34</v>
      </c>
      <c r="H94" s="11" t="s">
        <v>126</v>
      </c>
      <c r="I94" s="11"/>
      <c r="J94" s="53">
        <v>0.1</v>
      </c>
      <c r="K94" s="12"/>
      <c r="L94" s="12"/>
      <c r="M94" s="23">
        <v>0.1</v>
      </c>
      <c r="N94" s="12"/>
      <c r="O94" s="12"/>
      <c r="P94" s="12"/>
      <c r="Q94" s="11"/>
      <c r="R94" s="11"/>
      <c r="S94" s="15">
        <v>2066</v>
      </c>
      <c r="T94" s="15">
        <f t="shared" si="5"/>
        <v>1033</v>
      </c>
      <c r="U94" s="17">
        <v>30.8</v>
      </c>
    </row>
    <row r="95" spans="1:28" x14ac:dyDescent="0.15">
      <c r="A95">
        <v>71</v>
      </c>
      <c r="C95" s="11" t="s">
        <v>133</v>
      </c>
      <c r="D95" s="11" t="s">
        <v>26</v>
      </c>
      <c r="E95" s="11" t="s">
        <v>125</v>
      </c>
      <c r="F95" s="11" t="s">
        <v>28</v>
      </c>
      <c r="G95" s="11" t="s">
        <v>34</v>
      </c>
      <c r="H95" s="11" t="s">
        <v>126</v>
      </c>
      <c r="I95" s="11"/>
      <c r="J95" s="53">
        <v>0.1</v>
      </c>
      <c r="K95" s="12"/>
      <c r="L95" s="12"/>
      <c r="M95" s="23">
        <v>0.1</v>
      </c>
      <c r="N95" s="12"/>
      <c r="O95" s="12"/>
      <c r="P95" s="12"/>
      <c r="Q95" s="11"/>
      <c r="R95" s="11"/>
      <c r="S95" s="15">
        <v>2066</v>
      </c>
      <c r="T95" s="15">
        <f t="shared" si="5"/>
        <v>1033</v>
      </c>
      <c r="U95" s="17">
        <v>30.8</v>
      </c>
    </row>
    <row r="96" spans="1:28" x14ac:dyDescent="0.15">
      <c r="A96">
        <v>72</v>
      </c>
      <c r="C96" s="11" t="s">
        <v>134</v>
      </c>
      <c r="D96" s="11" t="s">
        <v>26</v>
      </c>
      <c r="E96" s="11" t="s">
        <v>125</v>
      </c>
      <c r="F96" s="11" t="s">
        <v>28</v>
      </c>
      <c r="G96" s="11" t="s">
        <v>34</v>
      </c>
      <c r="H96" s="11" t="s">
        <v>126</v>
      </c>
      <c r="I96" s="11"/>
      <c r="J96" s="53">
        <v>0.1</v>
      </c>
      <c r="K96" s="12"/>
      <c r="L96" s="12"/>
      <c r="M96" s="23">
        <v>0.1</v>
      </c>
      <c r="N96" s="12"/>
      <c r="O96" s="12"/>
      <c r="P96" s="12"/>
      <c r="Q96" s="11"/>
      <c r="R96" s="11"/>
      <c r="S96" s="15">
        <v>2066</v>
      </c>
      <c r="T96" s="15">
        <f t="shared" si="5"/>
        <v>1033</v>
      </c>
      <c r="U96" s="17">
        <v>30.8</v>
      </c>
    </row>
    <row r="97" spans="1:21" x14ac:dyDescent="0.15">
      <c r="A97">
        <v>73</v>
      </c>
      <c r="C97" s="11" t="s">
        <v>135</v>
      </c>
      <c r="D97" s="11" t="s">
        <v>26</v>
      </c>
      <c r="E97" s="11" t="s">
        <v>125</v>
      </c>
      <c r="F97" s="11" t="s">
        <v>36</v>
      </c>
      <c r="G97" s="11" t="s">
        <v>24</v>
      </c>
      <c r="H97" s="11" t="s">
        <v>126</v>
      </c>
      <c r="I97" s="11" t="s">
        <v>127</v>
      </c>
      <c r="J97" s="53">
        <v>0.4</v>
      </c>
      <c r="K97" s="12"/>
      <c r="L97" s="12"/>
      <c r="M97" s="23">
        <v>0.4</v>
      </c>
      <c r="N97" s="24">
        <v>0.2</v>
      </c>
      <c r="O97" s="12"/>
      <c r="P97" s="12"/>
      <c r="Q97" s="11"/>
      <c r="R97" s="11"/>
      <c r="S97" s="15">
        <v>8298</v>
      </c>
      <c r="T97" s="15">
        <f t="shared" si="5"/>
        <v>4149</v>
      </c>
      <c r="U97" s="17">
        <v>12.8</v>
      </c>
    </row>
    <row r="98" spans="1:21" x14ac:dyDescent="0.15">
      <c r="A98">
        <v>74</v>
      </c>
      <c r="C98" s="11" t="s">
        <v>136</v>
      </c>
      <c r="D98" s="11" t="s">
        <v>26</v>
      </c>
      <c r="E98" s="11" t="s">
        <v>125</v>
      </c>
      <c r="F98" s="11" t="s">
        <v>36</v>
      </c>
      <c r="G98" s="11" t="s">
        <v>24</v>
      </c>
      <c r="H98" s="11" t="s">
        <v>126</v>
      </c>
      <c r="I98" s="11" t="s">
        <v>127</v>
      </c>
      <c r="J98" s="53">
        <v>0.7</v>
      </c>
      <c r="K98" s="12"/>
      <c r="L98" s="12"/>
      <c r="M98" s="23">
        <v>0.7</v>
      </c>
      <c r="N98" s="24">
        <v>0.2</v>
      </c>
      <c r="O98" s="12"/>
      <c r="P98" s="12"/>
      <c r="Q98" s="11"/>
      <c r="R98" s="11"/>
      <c r="S98" s="15">
        <v>14495</v>
      </c>
      <c r="T98" s="15">
        <f t="shared" si="5"/>
        <v>7247.5</v>
      </c>
      <c r="U98" s="17">
        <v>12.9</v>
      </c>
    </row>
    <row r="99" spans="1:21" x14ac:dyDescent="0.15">
      <c r="A99">
        <v>75</v>
      </c>
      <c r="C99" s="11" t="s">
        <v>137</v>
      </c>
      <c r="D99" s="11" t="s">
        <v>26</v>
      </c>
      <c r="E99" s="11" t="s">
        <v>125</v>
      </c>
      <c r="F99" s="11" t="s">
        <v>36</v>
      </c>
      <c r="G99" s="11" t="s">
        <v>24</v>
      </c>
      <c r="H99" s="11" t="s">
        <v>126</v>
      </c>
      <c r="I99" s="11" t="s">
        <v>127</v>
      </c>
      <c r="J99" s="53">
        <v>1</v>
      </c>
      <c r="K99" s="12"/>
      <c r="L99" s="12"/>
      <c r="M99" s="23">
        <v>1</v>
      </c>
      <c r="N99" s="24">
        <v>0.2</v>
      </c>
      <c r="O99" s="12"/>
      <c r="P99" s="12"/>
      <c r="Q99" s="11"/>
      <c r="R99" s="11"/>
      <c r="S99" s="15">
        <v>20693</v>
      </c>
      <c r="T99" s="15">
        <f t="shared" si="5"/>
        <v>10346.5</v>
      </c>
      <c r="U99" s="17">
        <v>12.9</v>
      </c>
    </row>
    <row r="100" spans="1:21" x14ac:dyDescent="0.15">
      <c r="A100">
        <v>76</v>
      </c>
      <c r="C100" s="11" t="s">
        <v>138</v>
      </c>
      <c r="D100" s="11" t="s">
        <v>26</v>
      </c>
      <c r="E100" s="11" t="s">
        <v>125</v>
      </c>
      <c r="F100" s="11" t="s">
        <v>36</v>
      </c>
      <c r="G100" s="11" t="s">
        <v>34</v>
      </c>
      <c r="H100" s="11" t="s">
        <v>126</v>
      </c>
      <c r="I100" s="11" t="s">
        <v>127</v>
      </c>
      <c r="J100" s="53">
        <v>0.4</v>
      </c>
      <c r="K100" s="12"/>
      <c r="L100" s="12"/>
      <c r="M100" s="23">
        <v>0.4</v>
      </c>
      <c r="N100" s="24">
        <v>0.2</v>
      </c>
      <c r="O100" s="12"/>
      <c r="P100" s="12"/>
      <c r="Q100" s="11"/>
      <c r="R100" s="11"/>
      <c r="S100" s="15">
        <v>8298</v>
      </c>
      <c r="T100" s="15">
        <f t="shared" si="5"/>
        <v>4149</v>
      </c>
      <c r="U100" s="17">
        <v>30.8</v>
      </c>
    </row>
    <row r="101" spans="1:21" x14ac:dyDescent="0.15">
      <c r="A101">
        <v>77</v>
      </c>
      <c r="C101" s="11" t="s">
        <v>139</v>
      </c>
      <c r="D101" s="11" t="s">
        <v>26</v>
      </c>
      <c r="E101" s="11" t="s">
        <v>125</v>
      </c>
      <c r="F101" s="11" t="s">
        <v>36</v>
      </c>
      <c r="G101" s="11" t="s">
        <v>34</v>
      </c>
      <c r="H101" s="11" t="s">
        <v>126</v>
      </c>
      <c r="I101" s="11" t="s">
        <v>127</v>
      </c>
      <c r="J101" s="53">
        <v>0.7</v>
      </c>
      <c r="K101" s="12"/>
      <c r="L101" s="12"/>
      <c r="M101" s="23">
        <v>0.7</v>
      </c>
      <c r="N101" s="24">
        <v>0.2</v>
      </c>
      <c r="O101" s="12"/>
      <c r="P101" s="12"/>
      <c r="Q101" s="11"/>
      <c r="R101" s="11"/>
      <c r="S101" s="15">
        <v>14495</v>
      </c>
      <c r="T101" s="15">
        <f t="shared" si="5"/>
        <v>7247.5</v>
      </c>
      <c r="U101" s="17">
        <v>30.8</v>
      </c>
    </row>
    <row r="102" spans="1:21" x14ac:dyDescent="0.15">
      <c r="A102">
        <v>78</v>
      </c>
      <c r="C102" s="11" t="s">
        <v>140</v>
      </c>
      <c r="D102" s="11" t="s">
        <v>26</v>
      </c>
      <c r="E102" s="11" t="s">
        <v>125</v>
      </c>
      <c r="F102" s="11" t="s">
        <v>36</v>
      </c>
      <c r="G102" s="11" t="s">
        <v>34</v>
      </c>
      <c r="H102" s="11" t="s">
        <v>126</v>
      </c>
      <c r="I102" s="11" t="s">
        <v>127</v>
      </c>
      <c r="J102" s="53">
        <v>1</v>
      </c>
      <c r="K102" s="12"/>
      <c r="L102" s="12"/>
      <c r="M102" s="23">
        <v>1</v>
      </c>
      <c r="N102" s="24">
        <v>0.2</v>
      </c>
      <c r="O102" s="12"/>
      <c r="P102" s="12"/>
      <c r="Q102" s="11"/>
      <c r="R102" s="11"/>
      <c r="S102" s="15">
        <v>20693</v>
      </c>
      <c r="T102" s="15">
        <f t="shared" si="5"/>
        <v>10346.5</v>
      </c>
      <c r="U102" s="17">
        <v>30.8</v>
      </c>
    </row>
    <row r="103" spans="1:21" x14ac:dyDescent="0.15">
      <c r="A103">
        <v>79</v>
      </c>
      <c r="C103" s="11" t="s">
        <v>141</v>
      </c>
      <c r="D103" s="11" t="s">
        <v>26</v>
      </c>
      <c r="E103" s="11" t="s">
        <v>125</v>
      </c>
      <c r="F103" s="11" t="s">
        <v>43</v>
      </c>
      <c r="G103" s="11" t="s">
        <v>24</v>
      </c>
      <c r="H103" s="11" t="s">
        <v>128</v>
      </c>
      <c r="I103" s="11"/>
      <c r="J103" s="53">
        <v>0.4</v>
      </c>
      <c r="K103" s="12"/>
      <c r="L103" s="12"/>
      <c r="M103" s="23">
        <v>0.4</v>
      </c>
      <c r="N103" s="24">
        <v>0.4</v>
      </c>
      <c r="O103" s="12"/>
      <c r="P103" s="12"/>
      <c r="Q103" s="11"/>
      <c r="R103" s="11"/>
      <c r="S103" s="15">
        <v>8331</v>
      </c>
      <c r="T103" s="15">
        <f t="shared" si="5"/>
        <v>4165.5</v>
      </c>
      <c r="U103" s="17">
        <v>12.9</v>
      </c>
    </row>
    <row r="104" spans="1:21" x14ac:dyDescent="0.15">
      <c r="A104">
        <v>80</v>
      </c>
      <c r="C104" s="11" t="s">
        <v>142</v>
      </c>
      <c r="D104" s="11" t="s">
        <v>26</v>
      </c>
      <c r="E104" s="11" t="s">
        <v>125</v>
      </c>
      <c r="F104" s="11" t="s">
        <v>43</v>
      </c>
      <c r="G104" s="11" t="s">
        <v>24</v>
      </c>
      <c r="H104" s="11" t="s">
        <v>128</v>
      </c>
      <c r="I104" s="11"/>
      <c r="J104" s="53">
        <v>0.7</v>
      </c>
      <c r="K104" s="12"/>
      <c r="L104" s="12"/>
      <c r="M104" s="23">
        <v>0.7</v>
      </c>
      <c r="N104" s="24">
        <v>0.7</v>
      </c>
      <c r="O104" s="12"/>
      <c r="P104" s="12"/>
      <c r="Q104" s="11"/>
      <c r="R104" s="11"/>
      <c r="S104" s="15">
        <v>14579</v>
      </c>
      <c r="T104" s="15">
        <f t="shared" si="5"/>
        <v>7289.5</v>
      </c>
      <c r="U104" s="17">
        <v>12.8</v>
      </c>
    </row>
    <row r="105" spans="1:21" x14ac:dyDescent="0.15">
      <c r="A105">
        <v>81</v>
      </c>
      <c r="C105" s="11" t="s">
        <v>143</v>
      </c>
      <c r="D105" s="11" t="s">
        <v>26</v>
      </c>
      <c r="E105" s="11" t="s">
        <v>125</v>
      </c>
      <c r="F105" s="11" t="s">
        <v>43</v>
      </c>
      <c r="G105" s="11" t="s">
        <v>24</v>
      </c>
      <c r="H105" s="11" t="s">
        <v>128</v>
      </c>
      <c r="I105" s="11"/>
      <c r="J105" s="53">
        <v>1</v>
      </c>
      <c r="K105" s="12"/>
      <c r="L105" s="12"/>
      <c r="M105" s="23">
        <v>1</v>
      </c>
      <c r="N105" s="24">
        <v>1</v>
      </c>
      <c r="O105" s="12"/>
      <c r="P105" s="12"/>
      <c r="Q105" s="11"/>
      <c r="R105" s="11"/>
      <c r="S105" s="15">
        <v>20827</v>
      </c>
      <c r="T105" s="15">
        <f t="shared" si="5"/>
        <v>10413.5</v>
      </c>
      <c r="U105" s="17">
        <v>16.100000000000001</v>
      </c>
    </row>
    <row r="106" spans="1:21" x14ac:dyDescent="0.15">
      <c r="A106">
        <v>82</v>
      </c>
      <c r="C106" s="11" t="s">
        <v>144</v>
      </c>
      <c r="D106" s="11" t="s">
        <v>26</v>
      </c>
      <c r="E106" s="11" t="s">
        <v>125</v>
      </c>
      <c r="F106" s="11" t="s">
        <v>43</v>
      </c>
      <c r="G106" s="11" t="s">
        <v>34</v>
      </c>
      <c r="H106" s="11" t="s">
        <v>128</v>
      </c>
      <c r="I106" s="11"/>
      <c r="J106" s="53">
        <v>0.4</v>
      </c>
      <c r="K106" s="12"/>
      <c r="L106" s="12"/>
      <c r="M106" s="23">
        <v>0.4</v>
      </c>
      <c r="N106" s="24">
        <v>0.4</v>
      </c>
      <c r="O106" s="12"/>
      <c r="P106" s="12"/>
      <c r="Q106" s="11"/>
      <c r="R106" s="11"/>
      <c r="S106" s="15">
        <v>8331</v>
      </c>
      <c r="T106" s="15">
        <f t="shared" si="5"/>
        <v>4165.5</v>
      </c>
      <c r="U106" s="17">
        <v>30.8</v>
      </c>
    </row>
    <row r="107" spans="1:21" x14ac:dyDescent="0.15">
      <c r="A107">
        <v>83</v>
      </c>
      <c r="C107" s="11" t="s">
        <v>145</v>
      </c>
      <c r="D107" s="11" t="s">
        <v>26</v>
      </c>
      <c r="E107" s="11" t="s">
        <v>125</v>
      </c>
      <c r="F107" s="11" t="s">
        <v>43</v>
      </c>
      <c r="G107" s="11" t="s">
        <v>34</v>
      </c>
      <c r="H107" s="11" t="s">
        <v>128</v>
      </c>
      <c r="I107" s="11"/>
      <c r="J107" s="53">
        <v>0.7</v>
      </c>
      <c r="K107" s="12"/>
      <c r="L107" s="12"/>
      <c r="M107" s="23">
        <v>0.7</v>
      </c>
      <c r="N107" s="24">
        <v>0.7</v>
      </c>
      <c r="O107" s="12"/>
      <c r="P107" s="12"/>
      <c r="Q107" s="11"/>
      <c r="R107" s="11"/>
      <c r="S107" s="15">
        <v>14579</v>
      </c>
      <c r="T107" s="15">
        <f t="shared" si="5"/>
        <v>7289.5</v>
      </c>
      <c r="U107" s="17">
        <v>30.8</v>
      </c>
    </row>
    <row r="108" spans="1:21" x14ac:dyDescent="0.15">
      <c r="A108">
        <v>84</v>
      </c>
      <c r="C108" s="11" t="s">
        <v>146</v>
      </c>
      <c r="D108" s="11" t="s">
        <v>26</v>
      </c>
      <c r="E108" s="11" t="s">
        <v>125</v>
      </c>
      <c r="F108" s="11" t="s">
        <v>43</v>
      </c>
      <c r="G108" s="11" t="s">
        <v>34</v>
      </c>
      <c r="H108" s="11" t="s">
        <v>128</v>
      </c>
      <c r="I108" s="11"/>
      <c r="J108" s="53">
        <v>1</v>
      </c>
      <c r="K108" s="12"/>
      <c r="L108" s="12"/>
      <c r="M108" s="23">
        <v>1</v>
      </c>
      <c r="N108" s="24">
        <v>1</v>
      </c>
      <c r="O108" s="12"/>
      <c r="P108" s="12"/>
      <c r="Q108" s="11"/>
      <c r="R108" s="11"/>
      <c r="S108" s="15">
        <v>20827</v>
      </c>
      <c r="T108" s="15">
        <f t="shared" si="5"/>
        <v>10413.5</v>
      </c>
      <c r="U108" s="17">
        <v>30.8</v>
      </c>
    </row>
    <row r="109" spans="1:21" x14ac:dyDescent="0.15">
      <c r="A109">
        <v>85</v>
      </c>
      <c r="C109" s="11" t="s">
        <v>147</v>
      </c>
      <c r="D109" s="11" t="s">
        <v>26</v>
      </c>
      <c r="E109" s="11" t="s">
        <v>125</v>
      </c>
      <c r="F109" s="11" t="s">
        <v>49</v>
      </c>
      <c r="G109" s="11" t="s">
        <v>24</v>
      </c>
      <c r="H109" s="11" t="s">
        <v>128</v>
      </c>
      <c r="I109" s="11"/>
      <c r="J109" s="53">
        <v>0.7</v>
      </c>
      <c r="K109" s="12"/>
      <c r="L109" s="12"/>
      <c r="M109" s="23">
        <v>0.7</v>
      </c>
      <c r="N109" s="24">
        <v>0.7</v>
      </c>
      <c r="O109" s="12"/>
      <c r="P109" s="12"/>
      <c r="Q109" s="11"/>
      <c r="R109" s="11"/>
      <c r="S109" s="15">
        <v>14579</v>
      </c>
      <c r="T109" s="15">
        <f t="shared" si="5"/>
        <v>7289.5</v>
      </c>
      <c r="U109" s="17">
        <v>12.8</v>
      </c>
    </row>
    <row r="110" spans="1:21" x14ac:dyDescent="0.15">
      <c r="A110">
        <v>86</v>
      </c>
      <c r="C110" s="11" t="s">
        <v>148</v>
      </c>
      <c r="D110" s="11" t="s">
        <v>26</v>
      </c>
      <c r="E110" s="11" t="s">
        <v>125</v>
      </c>
      <c r="F110" s="11" t="s">
        <v>49</v>
      </c>
      <c r="G110" s="11" t="s">
        <v>24</v>
      </c>
      <c r="H110" s="11" t="s">
        <v>128</v>
      </c>
      <c r="I110" s="11"/>
      <c r="J110" s="53">
        <v>1</v>
      </c>
      <c r="K110" s="12"/>
      <c r="L110" s="12"/>
      <c r="M110" s="23">
        <v>1</v>
      </c>
      <c r="N110" s="24">
        <v>1</v>
      </c>
      <c r="O110" s="12"/>
      <c r="P110" s="12"/>
      <c r="Q110" s="11"/>
      <c r="R110" s="11"/>
      <c r="S110" s="15">
        <v>20827</v>
      </c>
      <c r="T110" s="15">
        <f t="shared" si="5"/>
        <v>10413.5</v>
      </c>
      <c r="U110" s="17">
        <v>18</v>
      </c>
    </row>
    <row r="111" spans="1:21" x14ac:dyDescent="0.15">
      <c r="A111">
        <v>87</v>
      </c>
      <c r="C111" s="11" t="s">
        <v>149</v>
      </c>
      <c r="D111" s="11" t="s">
        <v>26</v>
      </c>
      <c r="E111" s="11" t="s">
        <v>125</v>
      </c>
      <c r="F111" s="11" t="s">
        <v>49</v>
      </c>
      <c r="G111" s="11" t="s">
        <v>34</v>
      </c>
      <c r="H111" s="11" t="s">
        <v>128</v>
      </c>
      <c r="I111" s="11"/>
      <c r="J111" s="53">
        <v>0.7</v>
      </c>
      <c r="K111" s="12"/>
      <c r="L111" s="12"/>
      <c r="M111" s="23">
        <v>0.7</v>
      </c>
      <c r="N111" s="24">
        <v>0.7</v>
      </c>
      <c r="O111" s="12"/>
      <c r="P111" s="12"/>
      <c r="Q111" s="11"/>
      <c r="R111" s="11"/>
      <c r="S111" s="15">
        <v>14579</v>
      </c>
      <c r="T111" s="15">
        <f t="shared" ref="T111:T133" si="6">S111/2</f>
        <v>7289.5</v>
      </c>
      <c r="U111" s="17">
        <v>30.8</v>
      </c>
    </row>
    <row r="112" spans="1:21" x14ac:dyDescent="0.15">
      <c r="A112">
        <v>88</v>
      </c>
      <c r="C112" s="11" t="s">
        <v>150</v>
      </c>
      <c r="D112" s="11" t="s">
        <v>26</v>
      </c>
      <c r="E112" s="11" t="s">
        <v>125</v>
      </c>
      <c r="F112" s="11" t="s">
        <v>49</v>
      </c>
      <c r="G112" s="11" t="s">
        <v>34</v>
      </c>
      <c r="H112" s="11" t="s">
        <v>128</v>
      </c>
      <c r="I112" s="11"/>
      <c r="J112" s="53">
        <v>1</v>
      </c>
      <c r="K112" s="12"/>
      <c r="L112" s="12"/>
      <c r="M112" s="23">
        <v>1</v>
      </c>
      <c r="N112" s="24">
        <v>1</v>
      </c>
      <c r="O112" s="12"/>
      <c r="P112" s="12"/>
      <c r="Q112" s="11"/>
      <c r="R112" s="11"/>
      <c r="S112" s="15">
        <v>20827</v>
      </c>
      <c r="T112" s="15">
        <f t="shared" si="6"/>
        <v>10413.5</v>
      </c>
      <c r="U112" s="17">
        <v>31</v>
      </c>
    </row>
    <row r="113" spans="1:21" x14ac:dyDescent="0.15">
      <c r="C113" s="11"/>
      <c r="D113" s="11"/>
      <c r="E113" s="11"/>
      <c r="F113" s="11"/>
      <c r="G113" s="11"/>
      <c r="H113" s="11"/>
      <c r="I113" s="11"/>
      <c r="J113" s="12"/>
      <c r="K113" s="12"/>
      <c r="L113" s="12"/>
      <c r="M113" s="12"/>
      <c r="N113" s="12"/>
      <c r="O113" s="12"/>
      <c r="P113" s="12"/>
      <c r="Q113" s="11"/>
      <c r="R113" s="11"/>
      <c r="S113" s="15"/>
      <c r="T113" s="15"/>
      <c r="U113" s="17"/>
    </row>
    <row r="114" spans="1:21" x14ac:dyDescent="0.15">
      <c r="A114">
        <v>89</v>
      </c>
      <c r="B114" s="1"/>
      <c r="C114" s="11" t="s">
        <v>152</v>
      </c>
      <c r="D114" s="11" t="s">
        <v>26</v>
      </c>
      <c r="E114" s="11" t="s">
        <v>151</v>
      </c>
      <c r="F114" s="11" t="s">
        <v>28</v>
      </c>
      <c r="G114" s="11" t="s">
        <v>24</v>
      </c>
      <c r="H114" s="11" t="s">
        <v>82</v>
      </c>
      <c r="I114" s="11"/>
      <c r="J114" s="12"/>
      <c r="K114" s="12"/>
      <c r="L114" s="12"/>
      <c r="M114" s="23">
        <v>0.1</v>
      </c>
      <c r="N114" s="12"/>
      <c r="O114" s="12"/>
      <c r="P114" s="12"/>
      <c r="Q114" s="11"/>
      <c r="R114" s="11"/>
      <c r="S114" s="15">
        <v>104</v>
      </c>
      <c r="T114" s="15">
        <f t="shared" si="6"/>
        <v>52</v>
      </c>
      <c r="U114" s="17">
        <v>12.9</v>
      </c>
    </row>
    <row r="115" spans="1:21" x14ac:dyDescent="0.15">
      <c r="A115">
        <v>90</v>
      </c>
      <c r="B115" s="1"/>
      <c r="C115" s="11" t="s">
        <v>153</v>
      </c>
      <c r="D115" s="11" t="s">
        <v>26</v>
      </c>
      <c r="E115" s="11" t="s">
        <v>151</v>
      </c>
      <c r="F115" s="11" t="s">
        <v>28</v>
      </c>
      <c r="G115" s="11" t="s">
        <v>24</v>
      </c>
      <c r="H115" s="11" t="s">
        <v>82</v>
      </c>
      <c r="I115" s="11"/>
      <c r="J115" s="12"/>
      <c r="K115" s="12"/>
      <c r="L115" s="12"/>
      <c r="M115" s="23">
        <v>0.1</v>
      </c>
      <c r="N115" s="12"/>
      <c r="O115" s="12"/>
      <c r="P115" s="12"/>
      <c r="Q115" s="11"/>
      <c r="R115" s="11"/>
      <c r="S115" s="15">
        <v>104</v>
      </c>
      <c r="T115" s="15">
        <f t="shared" si="6"/>
        <v>52</v>
      </c>
      <c r="U115" s="17">
        <v>12.9</v>
      </c>
    </row>
    <row r="116" spans="1:21" x14ac:dyDescent="0.15">
      <c r="A116">
        <v>91</v>
      </c>
      <c r="B116" s="1"/>
      <c r="C116" s="11" t="s">
        <v>154</v>
      </c>
      <c r="D116" s="11" t="s">
        <v>26</v>
      </c>
      <c r="E116" s="11" t="s">
        <v>151</v>
      </c>
      <c r="F116" s="11" t="s">
        <v>28</v>
      </c>
      <c r="G116" s="11" t="s">
        <v>24</v>
      </c>
      <c r="H116" s="11" t="s">
        <v>82</v>
      </c>
      <c r="I116" s="11"/>
      <c r="J116" s="12"/>
      <c r="K116" s="12"/>
      <c r="L116" s="12"/>
      <c r="M116" s="23">
        <v>0.1</v>
      </c>
      <c r="N116" s="12"/>
      <c r="O116" s="12"/>
      <c r="P116" s="12"/>
      <c r="Q116" s="11"/>
      <c r="R116" s="11"/>
      <c r="S116" s="15">
        <v>104</v>
      </c>
      <c r="T116" s="15">
        <f t="shared" si="6"/>
        <v>52</v>
      </c>
      <c r="U116" s="17">
        <v>12.9</v>
      </c>
    </row>
    <row r="117" spans="1:21" x14ac:dyDescent="0.15">
      <c r="A117">
        <v>92</v>
      </c>
      <c r="C117" s="11" t="s">
        <v>155</v>
      </c>
      <c r="D117" s="11" t="s">
        <v>26</v>
      </c>
      <c r="E117" s="11" t="s">
        <v>151</v>
      </c>
      <c r="F117" s="11" t="s">
        <v>28</v>
      </c>
      <c r="G117" s="11" t="s">
        <v>34</v>
      </c>
      <c r="H117" s="11" t="s">
        <v>82</v>
      </c>
      <c r="I117" s="11"/>
      <c r="J117" s="12"/>
      <c r="K117" s="12"/>
      <c r="L117" s="12"/>
      <c r="M117" s="23">
        <v>0.1</v>
      </c>
      <c r="N117" s="12"/>
      <c r="O117" s="12"/>
      <c r="P117" s="12"/>
      <c r="Q117" s="11"/>
      <c r="R117" s="11"/>
      <c r="S117" s="15">
        <v>104</v>
      </c>
      <c r="T117" s="15">
        <f t="shared" si="6"/>
        <v>52</v>
      </c>
      <c r="U117" s="17">
        <v>30.8</v>
      </c>
    </row>
    <row r="118" spans="1:21" x14ac:dyDescent="0.15">
      <c r="A118">
        <v>93</v>
      </c>
      <c r="C118" s="11" t="s">
        <v>156</v>
      </c>
      <c r="D118" s="11" t="s">
        <v>26</v>
      </c>
      <c r="E118" s="11" t="s">
        <v>151</v>
      </c>
      <c r="F118" s="11" t="s">
        <v>28</v>
      </c>
      <c r="G118" s="11" t="s">
        <v>34</v>
      </c>
      <c r="H118" s="11" t="s">
        <v>82</v>
      </c>
      <c r="I118" s="11"/>
      <c r="J118" s="12"/>
      <c r="K118" s="12"/>
      <c r="L118" s="12"/>
      <c r="M118" s="23">
        <v>0.1</v>
      </c>
      <c r="N118" s="12"/>
      <c r="O118" s="12"/>
      <c r="P118" s="12"/>
      <c r="Q118" s="11"/>
      <c r="R118" s="11"/>
      <c r="S118" s="15">
        <v>104</v>
      </c>
      <c r="T118" s="15">
        <f t="shared" si="6"/>
        <v>52</v>
      </c>
      <c r="U118" s="17">
        <v>30.8</v>
      </c>
    </row>
    <row r="119" spans="1:21" x14ac:dyDescent="0.15">
      <c r="A119">
        <v>94</v>
      </c>
      <c r="C119" s="11" t="s">
        <v>157</v>
      </c>
      <c r="D119" s="11" t="s">
        <v>26</v>
      </c>
      <c r="E119" s="11" t="s">
        <v>151</v>
      </c>
      <c r="F119" s="11" t="s">
        <v>28</v>
      </c>
      <c r="G119" s="11" t="s">
        <v>34</v>
      </c>
      <c r="H119" s="11" t="s">
        <v>82</v>
      </c>
      <c r="I119" s="11"/>
      <c r="J119" s="12"/>
      <c r="K119" s="12"/>
      <c r="L119" s="12"/>
      <c r="M119" s="23">
        <v>0.1</v>
      </c>
      <c r="N119" s="12"/>
      <c r="O119" s="12"/>
      <c r="P119" s="12"/>
      <c r="Q119" s="11"/>
      <c r="R119" s="11"/>
      <c r="S119" s="15">
        <v>104</v>
      </c>
      <c r="T119" s="15">
        <f t="shared" si="6"/>
        <v>52</v>
      </c>
      <c r="U119" s="17">
        <v>30.8</v>
      </c>
    </row>
    <row r="120" spans="1:21" x14ac:dyDescent="0.15">
      <c r="A120">
        <v>95</v>
      </c>
      <c r="C120" s="11" t="s">
        <v>158</v>
      </c>
      <c r="D120" s="11" t="s">
        <v>26</v>
      </c>
      <c r="E120" s="11" t="s">
        <v>151</v>
      </c>
      <c r="F120" s="11" t="s">
        <v>36</v>
      </c>
      <c r="G120" s="11" t="s">
        <v>24</v>
      </c>
      <c r="H120" s="11" t="s">
        <v>82</v>
      </c>
      <c r="I120" s="11" t="s">
        <v>127</v>
      </c>
      <c r="J120" s="12"/>
      <c r="K120" s="12"/>
      <c r="L120" s="12"/>
      <c r="M120" s="23">
        <v>0.4</v>
      </c>
      <c r="N120" s="24">
        <v>0.2</v>
      </c>
      <c r="O120" s="12"/>
      <c r="P120" s="12"/>
      <c r="Q120" s="11"/>
      <c r="R120" s="11"/>
      <c r="S120" s="15">
        <v>901</v>
      </c>
      <c r="T120" s="15">
        <f t="shared" si="6"/>
        <v>450.5</v>
      </c>
      <c r="U120" s="17">
        <v>12.8</v>
      </c>
    </row>
    <row r="121" spans="1:21" x14ac:dyDescent="0.15">
      <c r="A121">
        <v>96</v>
      </c>
      <c r="C121" s="11" t="s">
        <v>159</v>
      </c>
      <c r="D121" s="11" t="s">
        <v>26</v>
      </c>
      <c r="E121" s="11" t="s">
        <v>151</v>
      </c>
      <c r="F121" s="11" t="s">
        <v>36</v>
      </c>
      <c r="G121" s="11" t="s">
        <v>24</v>
      </c>
      <c r="H121" s="11" t="s">
        <v>82</v>
      </c>
      <c r="I121" s="11" t="s">
        <v>127</v>
      </c>
      <c r="J121" s="12"/>
      <c r="K121" s="12"/>
      <c r="L121" s="12"/>
      <c r="M121" s="23">
        <v>0.7</v>
      </c>
      <c r="N121" s="24">
        <v>0.2</v>
      </c>
      <c r="O121" s="12"/>
      <c r="P121" s="12"/>
      <c r="Q121" s="11"/>
      <c r="R121" s="11"/>
      <c r="S121" s="15">
        <v>1213</v>
      </c>
      <c r="T121" s="15">
        <f t="shared" si="6"/>
        <v>606.5</v>
      </c>
      <c r="U121" s="17">
        <v>12.9</v>
      </c>
    </row>
    <row r="122" spans="1:21" x14ac:dyDescent="0.15">
      <c r="A122">
        <v>97</v>
      </c>
      <c r="C122" s="11" t="s">
        <v>160</v>
      </c>
      <c r="D122" s="11" t="s">
        <v>26</v>
      </c>
      <c r="E122" s="11" t="s">
        <v>151</v>
      </c>
      <c r="F122" s="11" t="s">
        <v>36</v>
      </c>
      <c r="G122" s="11" t="s">
        <v>24</v>
      </c>
      <c r="H122" s="11" t="s">
        <v>82</v>
      </c>
      <c r="I122" s="11" t="s">
        <v>127</v>
      </c>
      <c r="J122" s="12"/>
      <c r="K122" s="12"/>
      <c r="L122" s="12"/>
      <c r="M122" s="23">
        <v>1</v>
      </c>
      <c r="N122" s="24">
        <v>0.2</v>
      </c>
      <c r="O122" s="12"/>
      <c r="P122" s="12"/>
      <c r="Q122" s="11"/>
      <c r="R122" s="11"/>
      <c r="S122" s="15">
        <v>1525</v>
      </c>
      <c r="T122" s="15">
        <f t="shared" si="6"/>
        <v>762.5</v>
      </c>
      <c r="U122" s="17">
        <v>12.9</v>
      </c>
    </row>
    <row r="123" spans="1:21" x14ac:dyDescent="0.15">
      <c r="A123">
        <v>98</v>
      </c>
      <c r="C123" s="11" t="s">
        <v>161</v>
      </c>
      <c r="D123" s="11" t="s">
        <v>26</v>
      </c>
      <c r="E123" s="11" t="s">
        <v>151</v>
      </c>
      <c r="F123" s="11" t="s">
        <v>36</v>
      </c>
      <c r="G123" s="11" t="s">
        <v>34</v>
      </c>
      <c r="H123" s="11" t="s">
        <v>82</v>
      </c>
      <c r="I123" s="11" t="s">
        <v>127</v>
      </c>
      <c r="J123" s="12"/>
      <c r="K123" s="12"/>
      <c r="L123" s="12"/>
      <c r="M123" s="23">
        <v>0.4</v>
      </c>
      <c r="N123" s="24">
        <v>0.2</v>
      </c>
      <c r="O123" s="12"/>
      <c r="P123" s="12"/>
      <c r="Q123" s="11"/>
      <c r="R123" s="11"/>
      <c r="S123" s="15">
        <v>901</v>
      </c>
      <c r="T123" s="15">
        <f t="shared" si="6"/>
        <v>450.5</v>
      </c>
      <c r="U123" s="17">
        <v>30.8</v>
      </c>
    </row>
    <row r="124" spans="1:21" x14ac:dyDescent="0.15">
      <c r="A124">
        <v>99</v>
      </c>
      <c r="C124" s="11" t="s">
        <v>162</v>
      </c>
      <c r="D124" s="11" t="s">
        <v>26</v>
      </c>
      <c r="E124" s="11" t="s">
        <v>151</v>
      </c>
      <c r="F124" s="11" t="s">
        <v>36</v>
      </c>
      <c r="G124" s="11" t="s">
        <v>34</v>
      </c>
      <c r="H124" s="11" t="s">
        <v>82</v>
      </c>
      <c r="I124" s="11" t="s">
        <v>127</v>
      </c>
      <c r="J124" s="12"/>
      <c r="K124" s="12"/>
      <c r="L124" s="12"/>
      <c r="M124" s="23">
        <v>0.7</v>
      </c>
      <c r="N124" s="24">
        <v>0.2</v>
      </c>
      <c r="O124" s="12"/>
      <c r="P124" s="12"/>
      <c r="Q124" s="11"/>
      <c r="R124" s="11"/>
      <c r="S124" s="15">
        <v>1213</v>
      </c>
      <c r="T124" s="15">
        <f t="shared" si="6"/>
        <v>606.5</v>
      </c>
      <c r="U124" s="17">
        <v>30.8</v>
      </c>
    </row>
    <row r="125" spans="1:21" x14ac:dyDescent="0.15">
      <c r="A125">
        <v>100</v>
      </c>
      <c r="C125" s="11" t="s">
        <v>163</v>
      </c>
      <c r="D125" s="11" t="s">
        <v>26</v>
      </c>
      <c r="E125" s="11" t="s">
        <v>151</v>
      </c>
      <c r="F125" s="11" t="s">
        <v>36</v>
      </c>
      <c r="G125" s="11" t="s">
        <v>34</v>
      </c>
      <c r="H125" s="11" t="s">
        <v>82</v>
      </c>
      <c r="I125" s="11" t="s">
        <v>127</v>
      </c>
      <c r="J125" s="12"/>
      <c r="K125" s="12"/>
      <c r="L125" s="12"/>
      <c r="M125" s="23">
        <v>1</v>
      </c>
      <c r="N125" s="24">
        <v>0.2</v>
      </c>
      <c r="O125" s="12"/>
      <c r="P125" s="12"/>
      <c r="Q125" s="11"/>
      <c r="R125" s="11"/>
      <c r="S125" s="15">
        <v>1525</v>
      </c>
      <c r="T125" s="15">
        <f t="shared" si="6"/>
        <v>762.5</v>
      </c>
      <c r="U125" s="17">
        <v>30.8</v>
      </c>
    </row>
    <row r="126" spans="1:21" x14ac:dyDescent="0.15">
      <c r="A126">
        <v>101</v>
      </c>
      <c r="C126" s="11" t="s">
        <v>164</v>
      </c>
      <c r="D126" s="11" t="s">
        <v>26</v>
      </c>
      <c r="E126" s="11" t="s">
        <v>151</v>
      </c>
      <c r="F126" s="11" t="s">
        <v>43</v>
      </c>
      <c r="G126" s="11" t="s">
        <v>24</v>
      </c>
      <c r="H126" s="11" t="s">
        <v>102</v>
      </c>
      <c r="I126" s="11" t="s">
        <v>83</v>
      </c>
      <c r="J126" s="12"/>
      <c r="K126" s="12"/>
      <c r="L126" s="12"/>
      <c r="M126" s="23">
        <v>0.4</v>
      </c>
      <c r="N126" s="24">
        <v>0.4</v>
      </c>
      <c r="O126" s="12"/>
      <c r="P126" s="31">
        <v>0.2</v>
      </c>
      <c r="Q126" s="11"/>
      <c r="R126" s="11"/>
      <c r="S126" s="15">
        <v>19083</v>
      </c>
      <c r="T126" s="15">
        <f t="shared" si="6"/>
        <v>9541.5</v>
      </c>
      <c r="U126" s="17">
        <v>12.9</v>
      </c>
    </row>
    <row r="127" spans="1:21" x14ac:dyDescent="0.15">
      <c r="A127">
        <v>102</v>
      </c>
      <c r="C127" s="11" t="s">
        <v>165</v>
      </c>
      <c r="D127" s="11" t="s">
        <v>26</v>
      </c>
      <c r="E127" s="11" t="s">
        <v>151</v>
      </c>
      <c r="F127" s="11" t="s">
        <v>43</v>
      </c>
      <c r="G127" s="11" t="s">
        <v>24</v>
      </c>
      <c r="H127" s="11" t="s">
        <v>102</v>
      </c>
      <c r="I127" s="11" t="s">
        <v>83</v>
      </c>
      <c r="J127" s="12"/>
      <c r="K127" s="12"/>
      <c r="L127" s="12"/>
      <c r="M127" s="23">
        <v>0.7</v>
      </c>
      <c r="N127" s="24">
        <v>0.7</v>
      </c>
      <c r="O127" s="12"/>
      <c r="P127" s="31">
        <v>0.2</v>
      </c>
      <c r="Q127" s="11"/>
      <c r="R127" s="11"/>
      <c r="S127" s="15">
        <v>20122</v>
      </c>
      <c r="T127" s="15">
        <f t="shared" si="6"/>
        <v>10061</v>
      </c>
      <c r="U127" s="17">
        <v>12.8</v>
      </c>
    </row>
    <row r="128" spans="1:21" x14ac:dyDescent="0.15">
      <c r="A128">
        <v>103</v>
      </c>
      <c r="C128" s="11" t="s">
        <v>166</v>
      </c>
      <c r="D128" s="11" t="s">
        <v>26</v>
      </c>
      <c r="E128" s="11" t="s">
        <v>151</v>
      </c>
      <c r="F128" s="11" t="s">
        <v>43</v>
      </c>
      <c r="G128" s="11" t="s">
        <v>24</v>
      </c>
      <c r="H128" s="11" t="s">
        <v>102</v>
      </c>
      <c r="I128" s="11" t="s">
        <v>83</v>
      </c>
      <c r="J128" s="12"/>
      <c r="K128" s="12"/>
      <c r="L128" s="12"/>
      <c r="M128" s="23">
        <v>1</v>
      </c>
      <c r="N128" s="24">
        <v>1</v>
      </c>
      <c r="O128" s="12"/>
      <c r="P128" s="31">
        <v>0.2</v>
      </c>
      <c r="Q128" s="11"/>
      <c r="R128" s="11"/>
      <c r="S128" s="15">
        <v>21161</v>
      </c>
      <c r="T128" s="15">
        <f t="shared" si="6"/>
        <v>10580.5</v>
      </c>
      <c r="U128" s="17">
        <v>16.100000000000001</v>
      </c>
    </row>
    <row r="129" spans="1:21" x14ac:dyDescent="0.15">
      <c r="A129">
        <v>104</v>
      </c>
      <c r="C129" s="11" t="s">
        <v>167</v>
      </c>
      <c r="D129" s="11" t="s">
        <v>26</v>
      </c>
      <c r="E129" s="11" t="s">
        <v>151</v>
      </c>
      <c r="F129" s="11" t="s">
        <v>43</v>
      </c>
      <c r="G129" s="11" t="s">
        <v>34</v>
      </c>
      <c r="H129" s="11" t="s">
        <v>102</v>
      </c>
      <c r="I129" s="11" t="s">
        <v>83</v>
      </c>
      <c r="J129" s="12"/>
      <c r="K129" s="12"/>
      <c r="L129" s="12"/>
      <c r="M129" s="23">
        <v>0.4</v>
      </c>
      <c r="N129" s="24">
        <v>0.4</v>
      </c>
      <c r="O129" s="12"/>
      <c r="P129" s="31">
        <v>0.2</v>
      </c>
      <c r="Q129" s="11"/>
      <c r="R129" s="11"/>
      <c r="S129" s="15">
        <v>19083</v>
      </c>
      <c r="T129" s="15">
        <f t="shared" si="6"/>
        <v>9541.5</v>
      </c>
      <c r="U129" s="17">
        <v>30.8</v>
      </c>
    </row>
    <row r="130" spans="1:21" x14ac:dyDescent="0.15">
      <c r="A130">
        <v>105</v>
      </c>
      <c r="C130" s="11" t="s">
        <v>168</v>
      </c>
      <c r="D130" s="11" t="s">
        <v>26</v>
      </c>
      <c r="E130" s="11" t="s">
        <v>151</v>
      </c>
      <c r="F130" s="11" t="s">
        <v>43</v>
      </c>
      <c r="G130" s="11" t="s">
        <v>34</v>
      </c>
      <c r="H130" s="11" t="s">
        <v>102</v>
      </c>
      <c r="I130" s="11" t="s">
        <v>83</v>
      </c>
      <c r="J130" s="12"/>
      <c r="K130" s="12"/>
      <c r="L130" s="12"/>
      <c r="M130" s="23">
        <v>0.7</v>
      </c>
      <c r="N130" s="24">
        <v>0.7</v>
      </c>
      <c r="O130" s="12"/>
      <c r="P130" s="31">
        <v>0.2</v>
      </c>
      <c r="Q130" s="11"/>
      <c r="R130" s="11"/>
      <c r="S130" s="15">
        <v>20122</v>
      </c>
      <c r="T130" s="15">
        <f t="shared" si="6"/>
        <v>10061</v>
      </c>
      <c r="U130" s="17">
        <v>30.8</v>
      </c>
    </row>
    <row r="131" spans="1:21" x14ac:dyDescent="0.15">
      <c r="A131">
        <v>106</v>
      </c>
      <c r="C131" s="11" t="s">
        <v>169</v>
      </c>
      <c r="D131" s="11" t="s">
        <v>26</v>
      </c>
      <c r="E131" s="11" t="s">
        <v>151</v>
      </c>
      <c r="F131" s="11" t="s">
        <v>43</v>
      </c>
      <c r="G131" s="11" t="s">
        <v>34</v>
      </c>
      <c r="H131" s="11" t="s">
        <v>102</v>
      </c>
      <c r="I131" s="11" t="s">
        <v>83</v>
      </c>
      <c r="J131" s="12"/>
      <c r="K131" s="12"/>
      <c r="L131" s="12"/>
      <c r="M131" s="23">
        <v>1</v>
      </c>
      <c r="N131" s="24">
        <v>1</v>
      </c>
      <c r="O131" s="12"/>
      <c r="P131" s="31">
        <v>0.2</v>
      </c>
      <c r="Q131" s="11"/>
      <c r="R131" s="11"/>
      <c r="S131" s="15">
        <v>21161</v>
      </c>
      <c r="T131" s="15">
        <f t="shared" si="6"/>
        <v>10580.5</v>
      </c>
      <c r="U131" s="17">
        <v>30.8</v>
      </c>
    </row>
    <row r="132" spans="1:21" x14ac:dyDescent="0.15">
      <c r="A132">
        <v>107</v>
      </c>
      <c r="C132" s="11" t="s">
        <v>170</v>
      </c>
      <c r="D132" s="11" t="s">
        <v>26</v>
      </c>
      <c r="E132" s="11" t="s">
        <v>151</v>
      </c>
      <c r="F132" s="11" t="s">
        <v>49</v>
      </c>
      <c r="G132" s="11" t="s">
        <v>24</v>
      </c>
      <c r="H132" s="11" t="s">
        <v>102</v>
      </c>
      <c r="I132" s="11" t="s">
        <v>83</v>
      </c>
      <c r="J132" s="12"/>
      <c r="K132" s="12"/>
      <c r="L132" s="12"/>
      <c r="M132" s="23">
        <v>0.7</v>
      </c>
      <c r="N132" s="24">
        <v>0.7</v>
      </c>
      <c r="O132" s="12"/>
      <c r="P132" s="31">
        <v>0.3</v>
      </c>
      <c r="Q132" s="11"/>
      <c r="R132" s="11"/>
      <c r="S132" s="15">
        <v>28971</v>
      </c>
      <c r="T132" s="15">
        <f t="shared" si="6"/>
        <v>14485.5</v>
      </c>
      <c r="U132" s="17">
        <v>12.8</v>
      </c>
    </row>
    <row r="133" spans="1:21" x14ac:dyDescent="0.15">
      <c r="A133">
        <v>108</v>
      </c>
      <c r="C133" s="11" t="s">
        <v>171</v>
      </c>
      <c r="D133" s="11" t="s">
        <v>26</v>
      </c>
      <c r="E133" s="11" t="s">
        <v>151</v>
      </c>
      <c r="F133" s="11" t="s">
        <v>49</v>
      </c>
      <c r="G133" s="11" t="s">
        <v>24</v>
      </c>
      <c r="H133" s="11" t="s">
        <v>102</v>
      </c>
      <c r="I133" s="11" t="s">
        <v>83</v>
      </c>
      <c r="J133" s="12"/>
      <c r="K133" s="12"/>
      <c r="L133" s="12"/>
      <c r="M133" s="23">
        <v>1</v>
      </c>
      <c r="N133" s="24">
        <v>1</v>
      </c>
      <c r="O133" s="12"/>
      <c r="P133" s="31">
        <v>0.3</v>
      </c>
      <c r="Q133" s="11"/>
      <c r="R133" s="11"/>
      <c r="S133" s="15">
        <v>30010</v>
      </c>
      <c r="T133" s="15">
        <f t="shared" si="6"/>
        <v>15005</v>
      </c>
      <c r="U133" s="17">
        <v>18</v>
      </c>
    </row>
    <row r="134" spans="1:21" x14ac:dyDescent="0.15">
      <c r="A134">
        <v>109</v>
      </c>
      <c r="C134" s="11" t="s">
        <v>172</v>
      </c>
      <c r="D134" s="11" t="s">
        <v>26</v>
      </c>
      <c r="E134" s="11" t="s">
        <v>151</v>
      </c>
      <c r="F134" s="11" t="s">
        <v>49</v>
      </c>
      <c r="G134" s="11" t="s">
        <v>34</v>
      </c>
      <c r="H134" s="11" t="s">
        <v>102</v>
      </c>
      <c r="I134" s="11" t="s">
        <v>83</v>
      </c>
      <c r="J134" s="12"/>
      <c r="K134" s="12"/>
      <c r="L134" s="12"/>
      <c r="M134" s="23">
        <v>0.7</v>
      </c>
      <c r="N134" s="24">
        <v>0.7</v>
      </c>
      <c r="O134" s="12"/>
      <c r="P134" s="31">
        <v>0.3</v>
      </c>
      <c r="Q134" s="11"/>
      <c r="R134" s="11"/>
      <c r="S134" s="15">
        <v>28971</v>
      </c>
      <c r="T134" s="15">
        <f t="shared" ref="T134:T135" si="7">S134/2</f>
        <v>14485.5</v>
      </c>
      <c r="U134" s="17">
        <v>30.8</v>
      </c>
    </row>
    <row r="135" spans="1:21" x14ac:dyDescent="0.15">
      <c r="A135">
        <v>110</v>
      </c>
      <c r="C135" s="11" t="s">
        <v>173</v>
      </c>
      <c r="D135" s="11" t="s">
        <v>26</v>
      </c>
      <c r="E135" s="11" t="s">
        <v>151</v>
      </c>
      <c r="F135" s="11" t="s">
        <v>49</v>
      </c>
      <c r="G135" s="11" t="s">
        <v>34</v>
      </c>
      <c r="H135" s="11" t="s">
        <v>102</v>
      </c>
      <c r="I135" s="11" t="s">
        <v>83</v>
      </c>
      <c r="J135" s="12"/>
      <c r="K135" s="12"/>
      <c r="L135" s="12"/>
      <c r="M135" s="23">
        <v>1</v>
      </c>
      <c r="N135" s="24">
        <v>1</v>
      </c>
      <c r="O135" s="12"/>
      <c r="P135" s="31">
        <v>0.3</v>
      </c>
      <c r="Q135" s="11"/>
      <c r="R135" s="11"/>
      <c r="S135" s="15">
        <v>30010</v>
      </c>
      <c r="T135" s="15">
        <f t="shared" si="7"/>
        <v>15005</v>
      </c>
      <c r="U135" s="17">
        <v>31</v>
      </c>
    </row>
    <row r="136" spans="1:21" x14ac:dyDescent="0.15">
      <c r="C136" s="54"/>
      <c r="D136" s="54"/>
      <c r="E136" s="54"/>
      <c r="F136" s="54"/>
      <c r="G136" s="54"/>
      <c r="H136" s="54"/>
      <c r="I136" s="54"/>
      <c r="J136" s="55"/>
      <c r="K136" s="55"/>
      <c r="L136" s="55"/>
      <c r="M136" s="55"/>
      <c r="N136" s="55"/>
      <c r="O136" s="55"/>
      <c r="P136" s="55"/>
      <c r="Q136" s="54"/>
      <c r="R136" s="54"/>
      <c r="S136" s="56"/>
      <c r="T136" s="56"/>
      <c r="U136" s="57"/>
    </row>
  </sheetData>
  <pageMargins left="0.25" right="0.25" top="0.75" bottom="0.75" header="0.3" footer="0.3"/>
  <pageSetup paperSize="1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A2558-94D8-854E-8009-BB3DFBE0E7AC}">
  <dimension ref="A1"/>
  <sheetViews>
    <sheetView zoomScale="110" zoomScaleNormal="110" workbookViewId="0"/>
  </sheetViews>
  <sheetFormatPr baseColWidth="10" defaultColWidth="10.796875" defaultRowHeight="12" x14ac:dyDescent="0.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ALLRegions-FULL</vt:lpstr>
      <vt:lpstr>UpperRegion-SPECIAL</vt:lpstr>
      <vt:lpstr>UpperMiddleRegion</vt:lpstr>
      <vt:lpstr>MiddleLowerRegion</vt:lpstr>
      <vt:lpstr>LowerRegion</vt:lpstr>
      <vt:lpstr>Figure BaseLine Scenario</vt:lpstr>
      <vt:lpstr>'ALLRegions-FULL'!Print_Area</vt:lpstr>
      <vt:lpstr>LowerRegion!Print_Area</vt:lpstr>
      <vt:lpstr>MiddleLowerRegion!Print_Area</vt:lpstr>
      <vt:lpstr>UpperMiddleRegion!Print_Area</vt:lpstr>
      <vt:lpstr>'UpperRegion-SPECIAL'!Print_Area</vt:lpstr>
      <vt:lpstr>'ALLRegions-FULL'!Print_Titles</vt:lpstr>
      <vt:lpstr>LowerRegion!Print_Titles</vt:lpstr>
      <vt:lpstr>MiddleLowerRegion!Print_Titles</vt:lpstr>
      <vt:lpstr>UpperMiddleRegion!Print_Titles</vt:lpstr>
      <vt:lpstr>'UpperRegion-SPECIAL'!Print_Titles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Borchardt, Darrell</dc:creator>
  <cp:lastModifiedBy>Alexander Abuabara</cp:lastModifiedBy>
  <cp:lastPrinted>2026-02-26T19:19:27Z</cp:lastPrinted>
  <dcterms:created xsi:type="dcterms:W3CDTF">2026-02-20T13:01:16Z</dcterms:created>
  <dcterms:modified xsi:type="dcterms:W3CDTF">2026-03-11T16:48:32Z</dcterms:modified>
</cp:coreProperties>
</file>